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03020-s-001\共有作業\04市民アンケート作業\H29\03_第2回目\10_調査公開\HP\"/>
    </mc:Choice>
  </mc:AlternateContent>
  <bookViews>
    <workbookView xWindow="360" yWindow="-105" windowWidth="14400" windowHeight="12375" tabRatio="836" activeTab="3"/>
  </bookViews>
  <sheets>
    <sheet name="テーマ１－１" sheetId="170" r:id="rId1"/>
    <sheet name="テーマ１－２" sheetId="171" r:id="rId2"/>
    <sheet name="テーマ１－３" sheetId="172" r:id="rId3"/>
    <sheet name="テーマ１－４" sheetId="173" r:id="rId4"/>
    <sheet name="テーマ１－５" sheetId="174" r:id="rId5"/>
    <sheet name="テーマ１－６" sheetId="175" r:id="rId6"/>
    <sheet name="テーマ１－７" sheetId="176" r:id="rId7"/>
  </sheets>
  <definedNames>
    <definedName name="_xlnm._FilterDatabase" localSheetId="0" hidden="1">'テーマ１－１'!$A$1:$FT$8</definedName>
    <definedName name="_xlnm._FilterDatabase" localSheetId="1" hidden="1">'テーマ１－２'!$A$1:$FR$8</definedName>
    <definedName name="_xlnm._FilterDatabase" localSheetId="2" hidden="1">'テーマ１－３'!$A$1:$FZ$8</definedName>
    <definedName name="_xlnm._FilterDatabase" localSheetId="3" hidden="1">'テーマ１－４'!$A$1:$FV$8</definedName>
    <definedName name="_xlnm._FilterDatabase" localSheetId="4" hidden="1">'テーマ１－５'!$A$1:$FS$8</definedName>
    <definedName name="_xlnm._FilterDatabase" localSheetId="5" hidden="1">'テーマ１－６'!$A$1:$FX$8</definedName>
    <definedName name="_xlnm._FilterDatabase" localSheetId="6" hidden="1">'テーマ１－７'!$A$1:$GC$8</definedName>
    <definedName name="_xlnm.Print_Area" localSheetId="0">'テーマ１－１'!$A$1:$AY$16</definedName>
    <definedName name="_xlnm.Print_Titles" localSheetId="0">'テーマ１－１'!$1:$8</definedName>
    <definedName name="_xlnm.Print_Titles" localSheetId="1">'テーマ１－２'!$1:$8</definedName>
    <definedName name="_xlnm.Print_Titles" localSheetId="2">'テーマ１－３'!$1:$8</definedName>
    <definedName name="_xlnm.Print_Titles" localSheetId="3">'テーマ１－４'!$1:$8</definedName>
    <definedName name="_xlnm.Print_Titles" localSheetId="4">'テーマ１－５'!$1:$8</definedName>
    <definedName name="_xlnm.Print_Titles" localSheetId="5">'テーマ１－６'!$1:$8</definedName>
    <definedName name="_xlnm.Print_Titles" localSheetId="6">'テーマ１－７'!$1:$8</definedName>
  </definedNames>
  <calcPr calcId="152511"/>
</workbook>
</file>

<file path=xl/calcChain.xml><?xml version="1.0" encoding="utf-8"?>
<calcChain xmlns="http://schemas.openxmlformats.org/spreadsheetml/2006/main">
  <c r="D15" i="174" l="1"/>
  <c r="D11" i="174"/>
  <c r="D13" i="174" l="1"/>
  <c r="D9" i="174"/>
  <c r="C13" i="170" l="1"/>
  <c r="C15" i="170"/>
  <c r="C11" i="170"/>
  <c r="C9" i="170"/>
  <c r="C7" i="170"/>
  <c r="C13" i="171" l="1"/>
  <c r="C7" i="171" l="1"/>
  <c r="D7" i="174"/>
  <c r="D7" i="173" l="1"/>
  <c r="C9" i="171"/>
  <c r="C11" i="171"/>
</calcChain>
</file>

<file path=xl/sharedStrings.xml><?xml version="1.0" encoding="utf-8"?>
<sst xmlns="http://schemas.openxmlformats.org/spreadsheetml/2006/main" count="284" uniqueCount="87">
  <si>
    <t>対象者全体</t>
    <rPh sb="0" eb="3">
      <t>タイショウシャ</t>
    </rPh>
    <phoneticPr fontId="1"/>
  </si>
  <si>
    <t>N=</t>
  </si>
  <si>
    <t>上段：実数/下段：％</t>
    <rPh sb="0" eb="2">
      <t>ジョウダン</t>
    </rPh>
    <rPh sb="3" eb="5">
      <t>ジッスウ</t>
    </rPh>
    <rPh sb="6" eb="8">
      <t>ゲダン</t>
    </rPh>
    <phoneticPr fontId="1"/>
  </si>
  <si>
    <t>◆「札幌市第2回市民意識調査」クロス集計表</t>
    <rPh sb="2" eb="5">
      <t>サッポロシ</t>
    </rPh>
    <rPh sb="5" eb="6">
      <t>ダイ</t>
    </rPh>
    <rPh sb="7" eb="8">
      <t>カイ</t>
    </rPh>
    <rPh sb="8" eb="10">
      <t>シミン</t>
    </rPh>
    <rPh sb="10" eb="12">
      <t>イシキ</t>
    </rPh>
    <rPh sb="12" eb="14">
      <t>チョウサ</t>
    </rPh>
    <rPh sb="18" eb="20">
      <t>シュウケイ</t>
    </rPh>
    <rPh sb="20" eb="21">
      <t>ヒョウ</t>
    </rPh>
    <phoneticPr fontId="1"/>
  </si>
  <si>
    <t>知っている</t>
    <rPh sb="0" eb="1">
      <t>シ</t>
    </rPh>
    <phoneticPr fontId="1"/>
  </si>
  <si>
    <t>知らない</t>
    <rPh sb="0" eb="1">
      <t>シ</t>
    </rPh>
    <phoneticPr fontId="1"/>
  </si>
  <si>
    <t>無回答</t>
    <rPh sb="0" eb="3">
      <t>ムカイトウ</t>
    </rPh>
    <phoneticPr fontId="1"/>
  </si>
  <si>
    <t>問２</t>
    <rPh sb="0" eb="1">
      <t>トイ</t>
    </rPh>
    <phoneticPr fontId="1"/>
  </si>
  <si>
    <t>問１</t>
    <rPh sb="0" eb="1">
      <t>トイ</t>
    </rPh>
    <phoneticPr fontId="1"/>
  </si>
  <si>
    <t>テーマ１</t>
    <phoneticPr fontId="1"/>
  </si>
  <si>
    <r>
      <t>問１　</t>
    </r>
    <r>
      <rPr>
        <sz val="7"/>
        <rFont val="ＭＳ Ｐゴシック"/>
        <family val="3"/>
        <charset val="128"/>
      </rPr>
      <t>札幌市中央卸売</t>
    </r>
    <rPh sb="0" eb="1">
      <t>トイ</t>
    </rPh>
    <rPh sb="3" eb="6">
      <t>サッポロシ</t>
    </rPh>
    <rPh sb="6" eb="8">
      <t>チュウオウ</t>
    </rPh>
    <rPh sb="8" eb="10">
      <t>オロシウリ</t>
    </rPh>
    <phoneticPr fontId="1"/>
  </si>
  <si>
    <r>
      <t>問１－１</t>
    </r>
    <r>
      <rPr>
        <sz val="4.5"/>
        <rFont val="ＭＳ Ｐゴシック"/>
        <family val="3"/>
        <charset val="128"/>
      </rPr>
      <t xml:space="preserve"> 札幌市中央卸売市場に対するイメージ</t>
    </r>
    <rPh sb="0" eb="1">
      <t>トイ</t>
    </rPh>
    <rPh sb="5" eb="8">
      <t>サッポロシ</t>
    </rPh>
    <rPh sb="8" eb="10">
      <t>チュウオウ</t>
    </rPh>
    <rPh sb="10" eb="12">
      <t>オロシウリ</t>
    </rPh>
    <rPh sb="12" eb="14">
      <t>シジョウ</t>
    </rPh>
    <rPh sb="15" eb="16">
      <t>タイ</t>
    </rPh>
    <phoneticPr fontId="1"/>
  </si>
  <si>
    <t>　　　　市場の認知度</t>
    <rPh sb="7" eb="10">
      <t>ニンチド</t>
    </rPh>
    <phoneticPr fontId="1"/>
  </si>
  <si>
    <t xml:space="preserve"> ア　北海道産の生鮮食料品を豊富に扱っている</t>
    <rPh sb="3" eb="6">
      <t>ホッカイドウ</t>
    </rPh>
    <rPh sb="6" eb="7">
      <t>サン</t>
    </rPh>
    <rPh sb="8" eb="10">
      <t>セイセン</t>
    </rPh>
    <rPh sb="10" eb="13">
      <t>ショクリョウヒン</t>
    </rPh>
    <rPh sb="14" eb="16">
      <t>ホウフ</t>
    </rPh>
    <rPh sb="17" eb="18">
      <t>アツカ</t>
    </rPh>
    <phoneticPr fontId="1"/>
  </si>
  <si>
    <t xml:space="preserve"> イ 北海道だけでなく日本全国の生鮮食料品を豊富に扱っている</t>
    <phoneticPr fontId="1"/>
  </si>
  <si>
    <t xml:space="preserve"> ウ 生鮮食料品の安全・安心が確保されている</t>
    <phoneticPr fontId="1"/>
  </si>
  <si>
    <r>
      <t xml:space="preserve"> </t>
    </r>
    <r>
      <rPr>
        <sz val="4"/>
        <rFont val="ＭＳ Ｐゴシック"/>
        <family val="3"/>
        <charset val="128"/>
      </rPr>
      <t>エ 生鮮食料品に関する知識の豊富な人材が従事している</t>
    </r>
    <phoneticPr fontId="1"/>
  </si>
  <si>
    <t xml:space="preserve"> オ 生鮮食料品の鮮度が良い</t>
    <phoneticPr fontId="1"/>
  </si>
  <si>
    <t xml:space="preserve"> カ 衛生的な施設で管理されている</t>
    <phoneticPr fontId="1"/>
  </si>
  <si>
    <t xml:space="preserve"> キ 市場を経由することで生鮮食料品の価格が安定する</t>
    <phoneticPr fontId="1"/>
  </si>
  <si>
    <t xml:space="preserve"> ク 旬の生鮮食料品がいち早く集まってくる</t>
    <phoneticPr fontId="1"/>
  </si>
  <si>
    <t xml:space="preserve"> ケ 旬の食材に関する情報などを提供している</t>
    <phoneticPr fontId="1"/>
  </si>
  <si>
    <t>そう思う</t>
    <rPh sb="2" eb="3">
      <t>オモ</t>
    </rPh>
    <phoneticPr fontId="1"/>
  </si>
  <si>
    <t>わからない</t>
    <phoneticPr fontId="1"/>
  </si>
  <si>
    <t>そう思わない</t>
    <rPh sb="2" eb="3">
      <t>オモ</t>
    </rPh>
    <phoneticPr fontId="1"/>
  </si>
  <si>
    <t>とても意識する</t>
    <rPh sb="3" eb="5">
      <t>イシキ</t>
    </rPh>
    <phoneticPr fontId="1"/>
  </si>
  <si>
    <t>少しは意識する</t>
    <rPh sb="0" eb="1">
      <t>スコ</t>
    </rPh>
    <rPh sb="3" eb="5">
      <t>イシキ</t>
    </rPh>
    <phoneticPr fontId="1"/>
  </si>
  <si>
    <t>あまり意識しない</t>
    <rPh sb="3" eb="5">
      <t>イシキ</t>
    </rPh>
    <phoneticPr fontId="1"/>
  </si>
  <si>
    <t>全く意識しない</t>
    <phoneticPr fontId="1"/>
  </si>
  <si>
    <t>生鮮食料品を購入しない</t>
    <phoneticPr fontId="1"/>
  </si>
  <si>
    <t>市場を知っている</t>
    <rPh sb="0" eb="2">
      <t>シジョウ</t>
    </rPh>
    <rPh sb="3" eb="4">
      <t>シ</t>
    </rPh>
    <phoneticPr fontId="1"/>
  </si>
  <si>
    <t>市場を知らない</t>
    <rPh sb="0" eb="2">
      <t>シジョウ</t>
    </rPh>
    <rPh sb="3" eb="4">
      <t>シ</t>
    </rPh>
    <phoneticPr fontId="1"/>
  </si>
  <si>
    <t>（安全・安心について）
意識する人</t>
    <rPh sb="1" eb="3">
      <t>アンゼン</t>
    </rPh>
    <rPh sb="4" eb="6">
      <t>アンシン</t>
    </rPh>
    <rPh sb="12" eb="14">
      <t>イシキ</t>
    </rPh>
    <rPh sb="16" eb="17">
      <t>ヒト</t>
    </rPh>
    <phoneticPr fontId="1"/>
  </si>
  <si>
    <t>（安全・安心について）
意識しない人</t>
    <rPh sb="1" eb="3">
      <t>アンゼン</t>
    </rPh>
    <rPh sb="4" eb="6">
      <t>アンシン</t>
    </rPh>
    <rPh sb="12" eb="14">
      <t>イシキ</t>
    </rPh>
    <rPh sb="17" eb="18">
      <t>ヒト</t>
    </rPh>
    <phoneticPr fontId="1"/>
  </si>
  <si>
    <t>安全・安心を保証する認証マークがついている</t>
    <phoneticPr fontId="1"/>
  </si>
  <si>
    <t>信頼できる店舗で販売されている</t>
    <rPh sb="0" eb="2">
      <t>シンライ</t>
    </rPh>
    <rPh sb="5" eb="7">
      <t>テンポ</t>
    </rPh>
    <rPh sb="8" eb="10">
      <t>ハンバイ</t>
    </rPh>
    <phoneticPr fontId="1"/>
  </si>
  <si>
    <t>生産地が信頼できる場所である</t>
    <phoneticPr fontId="1"/>
  </si>
  <si>
    <t>トレーサビリティ※が確立している</t>
    <phoneticPr fontId="1"/>
  </si>
  <si>
    <t>パッケージに生産者・製造者の顔写真がついている</t>
    <phoneticPr fontId="1"/>
  </si>
  <si>
    <t>品質検査の結果がついている</t>
    <phoneticPr fontId="1"/>
  </si>
  <si>
    <t>生鮮食料品の見た目がきれいである</t>
    <phoneticPr fontId="1"/>
  </si>
  <si>
    <t>売り場が清潔である</t>
    <phoneticPr fontId="1"/>
  </si>
  <si>
    <t>店員から説明がある（店員が商品について詳しく把握している）</t>
    <phoneticPr fontId="1"/>
  </si>
  <si>
    <t>その他</t>
    <phoneticPr fontId="1"/>
  </si>
  <si>
    <t>特に安全・安心を感じていない</t>
    <phoneticPr fontId="1"/>
  </si>
  <si>
    <t>生鮮食料品を購入しない</t>
    <phoneticPr fontId="1"/>
  </si>
  <si>
    <t>三割より割高でも安全・安心なものを買う</t>
    <phoneticPr fontId="1"/>
  </si>
  <si>
    <t>三割まで割高なら安全・安心なものを買う</t>
    <rPh sb="0" eb="2">
      <t>サンワリ</t>
    </rPh>
    <rPh sb="4" eb="6">
      <t>ワリダカ</t>
    </rPh>
    <rPh sb="8" eb="10">
      <t>アンゼン</t>
    </rPh>
    <rPh sb="11" eb="13">
      <t>アンシン</t>
    </rPh>
    <rPh sb="17" eb="18">
      <t>カ</t>
    </rPh>
    <phoneticPr fontId="1"/>
  </si>
  <si>
    <t>二割まで割高なら安全・安心なものを買う</t>
    <phoneticPr fontId="1"/>
  </si>
  <si>
    <t>一割まで割高なら安全・安心なものを買う</t>
    <phoneticPr fontId="1"/>
  </si>
  <si>
    <t>同じ価格なら安全・安心なものを買う</t>
    <phoneticPr fontId="1"/>
  </si>
  <si>
    <t>わからない</t>
    <phoneticPr fontId="1"/>
  </si>
  <si>
    <t>とても意識して購入する</t>
    <phoneticPr fontId="1"/>
  </si>
  <si>
    <t>少しは意識して購入する</t>
    <rPh sb="0" eb="1">
      <t>スコ</t>
    </rPh>
    <rPh sb="3" eb="5">
      <t>イシキ</t>
    </rPh>
    <rPh sb="7" eb="9">
      <t>コウニュウ</t>
    </rPh>
    <phoneticPr fontId="1"/>
  </si>
  <si>
    <t>あまり意識しないで購入する</t>
    <phoneticPr fontId="1"/>
  </si>
  <si>
    <t>全く意識しないで購入する</t>
    <phoneticPr fontId="1"/>
  </si>
  <si>
    <t>問６　旬の生鮮食料品に対するイメージ</t>
    <rPh sb="0" eb="1">
      <t>トイ</t>
    </rPh>
    <rPh sb="3" eb="4">
      <t>シュン</t>
    </rPh>
    <rPh sb="5" eb="7">
      <t>セイセン</t>
    </rPh>
    <rPh sb="7" eb="10">
      <t>ショクリョウヒン</t>
    </rPh>
    <rPh sb="11" eb="12">
      <t>タイ</t>
    </rPh>
    <phoneticPr fontId="1"/>
  </si>
  <si>
    <t>おいしい</t>
    <phoneticPr fontId="1"/>
  </si>
  <si>
    <t>栄養が豊富</t>
    <rPh sb="0" eb="2">
      <t>エイヨウ</t>
    </rPh>
    <rPh sb="3" eb="5">
      <t>ホウフ</t>
    </rPh>
    <phoneticPr fontId="1"/>
  </si>
  <si>
    <t>新鮮</t>
    <phoneticPr fontId="1"/>
  </si>
  <si>
    <t>その季節しか食べられない</t>
    <phoneticPr fontId="1"/>
  </si>
  <si>
    <t>販売量が多い</t>
    <phoneticPr fontId="1"/>
  </si>
  <si>
    <t>販売量が少ない</t>
    <phoneticPr fontId="1"/>
  </si>
  <si>
    <t>価格が安い</t>
    <phoneticPr fontId="1"/>
  </si>
  <si>
    <t>価格が高い</t>
    <phoneticPr fontId="1"/>
  </si>
  <si>
    <t>特にない</t>
    <phoneticPr fontId="1"/>
  </si>
  <si>
    <t>価格が高い</t>
    <phoneticPr fontId="1"/>
  </si>
  <si>
    <t>生産地がわかりにくい</t>
    <rPh sb="0" eb="3">
      <t>セイサンチ</t>
    </rPh>
    <phoneticPr fontId="1"/>
  </si>
  <si>
    <t>生産から消費までの経路がわからない</t>
    <phoneticPr fontId="1"/>
  </si>
  <si>
    <t>生産者の情報が不足している</t>
    <phoneticPr fontId="1"/>
  </si>
  <si>
    <t>商品の特徴等の説明が不足している</t>
    <phoneticPr fontId="1"/>
  </si>
  <si>
    <t>品揃えが悪い</t>
    <phoneticPr fontId="1"/>
  </si>
  <si>
    <t>腐っていたり、痛んでいたりするものがある</t>
    <phoneticPr fontId="1"/>
  </si>
  <si>
    <t>生産地（場所）に不安がある</t>
    <phoneticPr fontId="1"/>
  </si>
  <si>
    <t>近くに購入できる店がない</t>
    <phoneticPr fontId="1"/>
  </si>
  <si>
    <t>美味しそうに見えない</t>
    <phoneticPr fontId="1"/>
  </si>
  <si>
    <t>１パックに入っている量が多すぎる</t>
    <phoneticPr fontId="1"/>
  </si>
  <si>
    <t>１パックに入っている量が少なすぎる</t>
    <phoneticPr fontId="1"/>
  </si>
  <si>
    <t>その他</t>
    <phoneticPr fontId="1"/>
  </si>
  <si>
    <t>生鮮食料品を購入しない</t>
    <phoneticPr fontId="1"/>
  </si>
  <si>
    <t>特にない</t>
    <phoneticPr fontId="1"/>
  </si>
  <si>
    <r>
      <t>問２　</t>
    </r>
    <r>
      <rPr>
        <sz val="7"/>
        <rFont val="ＭＳ Ｐゴシック"/>
        <family val="3"/>
        <charset val="128"/>
      </rPr>
      <t>生鮮食料品購入時の安心・安全に対する意識</t>
    </r>
    <rPh sb="0" eb="1">
      <t>トイ</t>
    </rPh>
    <phoneticPr fontId="1"/>
  </si>
  <si>
    <t>問３　生鮮食料品購入時に安心・安全を感じる項目</t>
    <rPh sb="0" eb="1">
      <t>トイ</t>
    </rPh>
    <rPh sb="3" eb="5">
      <t>セイセン</t>
    </rPh>
    <rPh sb="5" eb="8">
      <t>ショクリョウヒン</t>
    </rPh>
    <rPh sb="8" eb="11">
      <t>コウニュウジ</t>
    </rPh>
    <rPh sb="12" eb="14">
      <t>アンシン</t>
    </rPh>
    <rPh sb="15" eb="17">
      <t>アンゼン</t>
    </rPh>
    <rPh sb="18" eb="19">
      <t>カン</t>
    </rPh>
    <rPh sb="21" eb="23">
      <t>コウモク</t>
    </rPh>
    <phoneticPr fontId="1"/>
  </si>
  <si>
    <t>問５　生鮮食料品購入における旬の時期の意識</t>
    <rPh sb="0" eb="1">
      <t>トイ</t>
    </rPh>
    <rPh sb="3" eb="5">
      <t>セイセン</t>
    </rPh>
    <rPh sb="5" eb="8">
      <t>ショクリョウヒン</t>
    </rPh>
    <rPh sb="8" eb="10">
      <t>コウニュウ</t>
    </rPh>
    <rPh sb="14" eb="15">
      <t>シュン</t>
    </rPh>
    <rPh sb="16" eb="18">
      <t>ジキ</t>
    </rPh>
    <rPh sb="19" eb="21">
      <t>イシキ</t>
    </rPh>
    <phoneticPr fontId="1"/>
  </si>
  <si>
    <t>問７　生鮮食料品購入時の不満や不安</t>
    <rPh sb="0" eb="1">
      <t>トイ</t>
    </rPh>
    <rPh sb="3" eb="5">
      <t>セイセン</t>
    </rPh>
    <rPh sb="5" eb="8">
      <t>ショクリョウヒン</t>
    </rPh>
    <rPh sb="8" eb="11">
      <t>コウニュウジ</t>
    </rPh>
    <rPh sb="12" eb="14">
      <t>フマン</t>
    </rPh>
    <rPh sb="15" eb="17">
      <t>フアン</t>
    </rPh>
    <phoneticPr fontId="1"/>
  </si>
  <si>
    <t>-</t>
    <phoneticPr fontId="1"/>
  </si>
  <si>
    <t>問４　安全・安心な生鮮食料品購入時の他の商品との価格差に対する意識</t>
    <rPh sb="0" eb="1">
      <t>トイ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</si>
</sst>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=0]&quot;-&quot;;[&lt;&gt;0]0.0;General"/>
    <numFmt numFmtId="177" formatCode="[=0]&quot;-&quot;;[&lt;&gt;0]0;General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9"/>
      <name val="ＭＳ Ｐゴシック"/>
      <family val="3"/>
      <charset val="128"/>
    </font>
    <font>
      <sz val="8"/>
      <color indexed="9"/>
      <name val="HGP創英角ｺﾞｼｯｸUB"/>
      <family val="3"/>
      <charset val="128"/>
    </font>
    <font>
      <sz val="4"/>
      <name val="ＭＳ Ｐゴシック"/>
      <family val="3"/>
      <charset val="128"/>
    </font>
    <font>
      <sz val="5"/>
      <name val="ＭＳ Ｐゴシック"/>
      <family val="3"/>
      <charset val="128"/>
    </font>
    <font>
      <sz val="4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177" fontId="5" fillId="0" borderId="4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horizontal="right" vertical="center"/>
    </xf>
    <xf numFmtId="176" fontId="5" fillId="2" borderId="7" xfId="0" applyNumberFormat="1" applyFont="1" applyFill="1" applyBorder="1" applyAlignment="1">
      <alignment horizontal="right" vertical="center"/>
    </xf>
    <xf numFmtId="176" fontId="5" fillId="2" borderId="9" xfId="0" applyNumberFormat="1" applyFont="1" applyFill="1" applyBorder="1" applyAlignment="1">
      <alignment horizontal="right" vertical="center"/>
    </xf>
    <xf numFmtId="176" fontId="5" fillId="2" borderId="10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7" fontId="5" fillId="0" borderId="15" xfId="0" applyNumberFormat="1" applyFont="1" applyFill="1" applyBorder="1" applyAlignment="1">
      <alignment horizontal="right" vertical="center"/>
    </xf>
    <xf numFmtId="176" fontId="5" fillId="2" borderId="16" xfId="0" applyNumberFormat="1" applyFont="1" applyFill="1" applyBorder="1" applyAlignment="1">
      <alignment horizontal="right" vertical="center"/>
    </xf>
    <xf numFmtId="177" fontId="5" fillId="0" borderId="18" xfId="0" applyNumberFormat="1" applyFont="1" applyFill="1" applyBorder="1" applyAlignment="1">
      <alignment horizontal="right" vertical="center"/>
    </xf>
    <xf numFmtId="176" fontId="5" fillId="2" borderId="19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 wrapText="1"/>
    </xf>
    <xf numFmtId="176" fontId="5" fillId="0" borderId="0" xfId="0" applyNumberFormat="1" applyFont="1" applyFill="1" applyBorder="1" applyAlignment="1">
      <alignment horizontal="right" vertical="center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2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177" fontId="2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0" fillId="0" borderId="24" xfId="0" applyBorder="1"/>
    <xf numFmtId="0" fontId="0" fillId="0" borderId="3" xfId="0" applyBorder="1"/>
    <xf numFmtId="0" fontId="0" fillId="0" borderId="27" xfId="0" applyBorder="1"/>
    <xf numFmtId="0" fontId="3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0" fillId="0" borderId="29" xfId="0" applyBorder="1"/>
    <xf numFmtId="0" fontId="9" fillId="0" borderId="7" xfId="0" applyFont="1" applyBorder="1" applyAlignment="1">
      <alignment vertical="center"/>
    </xf>
    <xf numFmtId="176" fontId="5" fillId="2" borderId="27" xfId="0" applyNumberFormat="1" applyFont="1" applyFill="1" applyBorder="1" applyAlignment="1">
      <alignment horizontal="right" vertical="center"/>
    </xf>
    <xf numFmtId="177" fontId="5" fillId="0" borderId="30" xfId="0" applyNumberFormat="1" applyFont="1" applyBorder="1" applyAlignment="1">
      <alignment horizontal="right" vertical="center"/>
    </xf>
    <xf numFmtId="176" fontId="5" fillId="2" borderId="31" xfId="0" applyNumberFormat="1" applyFont="1" applyFill="1" applyBorder="1" applyAlignment="1">
      <alignment horizontal="right" vertical="center"/>
    </xf>
    <xf numFmtId="176" fontId="5" fillId="2" borderId="12" xfId="0" applyNumberFormat="1" applyFont="1" applyFill="1" applyBorder="1" applyAlignment="1">
      <alignment horizontal="right" vertical="center"/>
    </xf>
    <xf numFmtId="176" fontId="5" fillId="2" borderId="17" xfId="0" applyNumberFormat="1" applyFont="1" applyFill="1" applyBorder="1" applyAlignment="1">
      <alignment horizontal="right" vertical="center"/>
    </xf>
    <xf numFmtId="176" fontId="5" fillId="2" borderId="11" xfId="0" applyNumberFormat="1" applyFont="1" applyFill="1" applyBorder="1" applyAlignment="1">
      <alignment horizontal="right" vertical="center"/>
    </xf>
    <xf numFmtId="177" fontId="5" fillId="0" borderId="33" xfId="0" applyNumberFormat="1" applyFont="1" applyFill="1" applyBorder="1" applyAlignment="1">
      <alignment horizontal="right" vertical="center"/>
    </xf>
    <xf numFmtId="177" fontId="5" fillId="0" borderId="34" xfId="0" applyNumberFormat="1" applyFont="1" applyFill="1" applyBorder="1" applyAlignment="1">
      <alignment horizontal="right" vertical="center"/>
    </xf>
    <xf numFmtId="177" fontId="5" fillId="0" borderId="32" xfId="0" applyNumberFormat="1" applyFont="1" applyFill="1" applyBorder="1" applyAlignment="1">
      <alignment horizontal="right" vertical="center"/>
    </xf>
    <xf numFmtId="177" fontId="5" fillId="0" borderId="35" xfId="0" applyNumberFormat="1" applyFont="1" applyFill="1" applyBorder="1" applyAlignment="1">
      <alignment horizontal="right" vertical="center"/>
    </xf>
    <xf numFmtId="177" fontId="5" fillId="0" borderId="36" xfId="0" applyNumberFormat="1" applyFont="1" applyFill="1" applyBorder="1" applyAlignment="1">
      <alignment horizontal="right" vertical="center"/>
    </xf>
    <xf numFmtId="177" fontId="5" fillId="0" borderId="37" xfId="0" applyNumberFormat="1" applyFont="1" applyFill="1" applyBorder="1" applyAlignment="1">
      <alignment horizontal="right" vertical="center"/>
    </xf>
    <xf numFmtId="177" fontId="5" fillId="0" borderId="38" xfId="0" applyNumberFormat="1" applyFont="1" applyFill="1" applyBorder="1" applyAlignment="1">
      <alignment horizontal="right" vertical="center"/>
    </xf>
    <xf numFmtId="176" fontId="5" fillId="2" borderId="34" xfId="0" applyNumberFormat="1" applyFont="1" applyFill="1" applyBorder="1" applyAlignment="1">
      <alignment horizontal="right" vertical="center"/>
    </xf>
    <xf numFmtId="176" fontId="5" fillId="2" borderId="14" xfId="0" applyNumberFormat="1" applyFont="1" applyFill="1" applyBorder="1" applyAlignment="1">
      <alignment horizontal="right" vertical="center"/>
    </xf>
    <xf numFmtId="176" fontId="5" fillId="2" borderId="28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center" wrapText="1"/>
    </xf>
    <xf numFmtId="176" fontId="5" fillId="2" borderId="40" xfId="0" applyNumberFormat="1" applyFont="1" applyFill="1" applyBorder="1" applyAlignment="1">
      <alignment horizontal="right" vertical="center"/>
    </xf>
    <xf numFmtId="176" fontId="5" fillId="2" borderId="41" xfId="0" applyNumberFormat="1" applyFont="1" applyFill="1" applyBorder="1" applyAlignment="1">
      <alignment horizontal="right" vertical="center"/>
    </xf>
    <xf numFmtId="176" fontId="5" fillId="2" borderId="42" xfId="0" applyNumberFormat="1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176" fontId="5" fillId="2" borderId="43" xfId="0" applyNumberFormat="1" applyFont="1" applyFill="1" applyBorder="1" applyAlignment="1">
      <alignment horizontal="right" vertical="center"/>
    </xf>
    <xf numFmtId="0" fontId="0" fillId="0" borderId="44" xfId="0" applyFill="1" applyBorder="1"/>
    <xf numFmtId="176" fontId="5" fillId="0" borderId="34" xfId="0" applyNumberFormat="1" applyFont="1" applyBorder="1" applyAlignment="1">
      <alignment vertical="center"/>
    </xf>
    <xf numFmtId="176" fontId="5" fillId="2" borderId="46" xfId="0" applyNumberFormat="1" applyFont="1" applyFill="1" applyBorder="1" applyAlignment="1">
      <alignment horizontal="right" vertical="center"/>
    </xf>
    <xf numFmtId="177" fontId="5" fillId="0" borderId="31" xfId="0" applyNumberFormat="1" applyFont="1" applyFill="1" applyBorder="1" applyAlignment="1">
      <alignment horizontal="right" vertical="center"/>
    </xf>
    <xf numFmtId="176" fontId="5" fillId="0" borderId="4" xfId="0" applyNumberFormat="1" applyFont="1" applyBorder="1" applyAlignment="1">
      <alignment horizontal="center" vertical="center" textRotation="255"/>
    </xf>
    <xf numFmtId="176" fontId="5" fillId="0" borderId="30" xfId="0" applyNumberFormat="1" applyFont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177" fontId="5" fillId="0" borderId="4" xfId="0" applyNumberFormat="1" applyFont="1" applyFill="1" applyBorder="1" applyAlignment="1">
      <alignment horizontal="left" vertical="center" wrapText="1" indent="1"/>
    </xf>
    <xf numFmtId="0" fontId="0" fillId="0" borderId="30" xfId="0" applyBorder="1" applyAlignment="1">
      <alignment horizontal="left" vertical="center" wrapText="1" indent="1"/>
    </xf>
    <xf numFmtId="177" fontId="5" fillId="0" borderId="33" xfId="0" applyNumberFormat="1" applyFont="1" applyFill="1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39" xfId="0" applyBorder="1" applyAlignment="1">
      <alignment horizontal="left" vertical="center" wrapText="1" indent="1"/>
    </xf>
    <xf numFmtId="177" fontId="5" fillId="0" borderId="30" xfId="0" applyNumberFormat="1" applyFont="1" applyFill="1" applyBorder="1" applyAlignment="1">
      <alignment horizontal="left" vertical="center" wrapText="1" indent="1"/>
    </xf>
    <xf numFmtId="177" fontId="5" fillId="0" borderId="2" xfId="0" applyNumberFormat="1" applyFont="1" applyFill="1" applyBorder="1" applyAlignment="1">
      <alignment horizontal="left" vertical="center" wrapText="1"/>
    </xf>
    <xf numFmtId="0" fontId="0" fillId="0" borderId="26" xfId="0" applyBorder="1" applyAlignment="1">
      <alignment vertical="center"/>
    </xf>
    <xf numFmtId="0" fontId="0" fillId="0" borderId="40" xfId="0" applyBorder="1" applyAlignment="1">
      <alignment horizontal="left" vertical="center" wrapText="1"/>
    </xf>
    <xf numFmtId="0" fontId="0" fillId="0" borderId="45" xfId="0" applyBorder="1" applyAlignment="1">
      <alignment vertical="center"/>
    </xf>
    <xf numFmtId="177" fontId="5" fillId="0" borderId="34" xfId="0" applyNumberFormat="1" applyFont="1" applyFill="1" applyBorder="1" applyAlignment="1">
      <alignment horizontal="left" vertical="center" wrapText="1"/>
    </xf>
    <xf numFmtId="0" fontId="0" fillId="0" borderId="28" xfId="0" applyBorder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176" fontId="5" fillId="0" borderId="4" xfId="0" applyNumberFormat="1" applyFont="1" applyBorder="1" applyAlignment="1">
      <alignment horizontal="center" vertical="center" textRotation="255" wrapText="1"/>
    </xf>
    <xf numFmtId="0" fontId="0" fillId="0" borderId="30" xfId="0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K16"/>
  <sheetViews>
    <sheetView showGridLines="0" view="pageBreakPreview" zoomScaleNormal="85" zoomScaleSheetLayoutView="85" workbookViewId="0">
      <pane ySplit="8" topLeftCell="A9" activePane="bottomLeft" state="frozen"/>
      <selection pane="bottomLeft" activeCell="D3" sqref="D3"/>
    </sheetView>
  </sheetViews>
  <sheetFormatPr defaultRowHeight="13.5"/>
  <cols>
    <col min="1" max="1" width="4.25" style="1" customWidth="1"/>
    <col min="2" max="2" width="21" style="1" customWidth="1"/>
    <col min="3" max="3" width="5" style="8" customWidth="1"/>
    <col min="4" max="6" width="5" style="1" customWidth="1"/>
    <col min="7" max="7" width="5" customWidth="1"/>
    <col min="8" max="11" width="5" style="1" customWidth="1"/>
    <col min="12" max="13" width="5" customWidth="1"/>
    <col min="14" max="16" width="5" style="2" customWidth="1"/>
    <col min="17" max="17" width="5" customWidth="1"/>
    <col min="18" max="21" width="5" style="1" customWidth="1"/>
    <col min="22" max="23" width="5" customWidth="1"/>
    <col min="24" max="26" width="5" style="2" customWidth="1"/>
    <col min="27" max="27" width="5" customWidth="1"/>
    <col min="28" max="31" width="5" style="1" customWidth="1"/>
    <col min="32" max="33" width="5" customWidth="1"/>
    <col min="34" max="36" width="5" style="2" customWidth="1"/>
    <col min="37" max="37" width="5" customWidth="1"/>
    <col min="38" max="41" width="5" style="1" customWidth="1"/>
    <col min="42" max="43" width="5" customWidth="1"/>
    <col min="44" max="46" width="5" style="2" customWidth="1"/>
    <col min="47" max="48" width="5" customWidth="1"/>
    <col min="49" max="51" width="5" style="2" customWidth="1"/>
    <col min="52" max="71" width="5.5" style="2" customWidth="1"/>
    <col min="72" max="80" width="5.625" style="2" customWidth="1"/>
    <col min="81" max="176" width="4.625" style="2" customWidth="1"/>
    <col min="177" max="16384" width="9" style="2"/>
  </cols>
  <sheetData>
    <row r="1" spans="1:115" ht="22.5" customHeight="1" thickBot="1">
      <c r="A1" s="6" t="s">
        <v>3</v>
      </c>
      <c r="B1" s="5"/>
      <c r="C1" s="7"/>
      <c r="D1" s="5"/>
      <c r="E1" s="5"/>
      <c r="F1" s="5"/>
      <c r="G1" s="5"/>
      <c r="H1" s="5"/>
      <c r="I1" s="2"/>
      <c r="J1" s="2"/>
      <c r="K1" s="2"/>
      <c r="Q1" s="5"/>
      <c r="R1" s="5"/>
      <c r="S1" s="2"/>
      <c r="T1" s="2"/>
      <c r="U1" s="2"/>
      <c r="AA1" s="5"/>
      <c r="AB1" s="5"/>
      <c r="AC1" s="2"/>
      <c r="AD1" s="2"/>
      <c r="AE1" s="2"/>
      <c r="AK1" s="5"/>
      <c r="AL1" s="5"/>
      <c r="AM1" s="2"/>
      <c r="AN1" s="2"/>
      <c r="AO1" s="2"/>
    </row>
    <row r="2" spans="1:115" ht="11.25" customHeight="1">
      <c r="I2" s="56"/>
      <c r="J2" s="56"/>
      <c r="K2" s="56"/>
      <c r="L2" s="57"/>
      <c r="M2" s="57"/>
      <c r="N2" s="56"/>
      <c r="O2" s="56"/>
      <c r="P2" s="56"/>
      <c r="S2" s="56"/>
      <c r="T2" s="56"/>
      <c r="U2" s="56"/>
      <c r="V2" s="57"/>
      <c r="W2" s="57"/>
      <c r="X2" s="56"/>
      <c r="Y2" s="56"/>
      <c r="Z2" s="56"/>
      <c r="AC2" s="56"/>
      <c r="AD2" s="56"/>
      <c r="AE2" s="56"/>
      <c r="AF2" s="57"/>
      <c r="AG2" s="57"/>
      <c r="AH2" s="56"/>
      <c r="AI2" s="56"/>
      <c r="AJ2" s="56"/>
      <c r="AM2" s="56"/>
      <c r="AN2" s="56"/>
      <c r="AO2" s="56"/>
      <c r="AP2" s="57"/>
      <c r="AQ2" s="57"/>
      <c r="AR2" s="56"/>
      <c r="AS2" s="56"/>
      <c r="AT2" s="56"/>
      <c r="AU2" s="57"/>
      <c r="AV2" s="57"/>
      <c r="AW2" s="56"/>
      <c r="AX2" s="56"/>
      <c r="AY2" s="56"/>
      <c r="AZ2" s="1"/>
      <c r="BA2" s="1"/>
    </row>
    <row r="3" spans="1:115" ht="15" customHeight="1">
      <c r="A3" s="2"/>
      <c r="B3" s="46"/>
      <c r="D3" s="35" t="s">
        <v>9</v>
      </c>
      <c r="E3" s="38"/>
      <c r="F3" s="38"/>
      <c r="G3" s="49"/>
      <c r="H3" s="38"/>
      <c r="I3" s="38"/>
      <c r="J3" s="38"/>
      <c r="K3" s="38"/>
      <c r="L3" s="50"/>
      <c r="M3" s="38"/>
      <c r="N3" s="38"/>
      <c r="O3" s="38"/>
      <c r="P3" s="40"/>
      <c r="Q3" s="49"/>
      <c r="R3" s="38"/>
      <c r="S3" s="38"/>
      <c r="T3" s="38"/>
      <c r="U3" s="38"/>
      <c r="V3" s="50"/>
      <c r="W3" s="38"/>
      <c r="X3" s="38"/>
      <c r="Y3" s="38"/>
      <c r="Z3" s="40"/>
      <c r="AA3" s="49"/>
      <c r="AB3" s="38"/>
      <c r="AC3" s="38"/>
      <c r="AD3" s="38"/>
      <c r="AE3" s="38"/>
      <c r="AF3" s="50"/>
      <c r="AG3" s="38"/>
      <c r="AH3" s="38"/>
      <c r="AI3" s="38"/>
      <c r="AJ3" s="40"/>
      <c r="AK3" s="49"/>
      <c r="AL3" s="38"/>
      <c r="AM3" s="38"/>
      <c r="AN3" s="38"/>
      <c r="AO3" s="38"/>
      <c r="AP3" s="50"/>
      <c r="AQ3" s="38"/>
      <c r="AR3" s="38"/>
      <c r="AS3" s="38"/>
      <c r="AT3" s="40"/>
      <c r="AU3" s="50"/>
      <c r="AV3" s="38"/>
      <c r="AW3" s="38"/>
      <c r="AX3" s="38"/>
      <c r="AY3" s="40"/>
    </row>
    <row r="4" spans="1:115" ht="12.75" customHeight="1">
      <c r="A4" s="2"/>
      <c r="B4" s="44"/>
      <c r="C4" s="45"/>
      <c r="D4" s="36" t="s">
        <v>10</v>
      </c>
      <c r="E4" s="40"/>
      <c r="F4" s="41"/>
      <c r="H4" s="36" t="s">
        <v>11</v>
      </c>
      <c r="I4" s="40"/>
      <c r="J4" s="40"/>
      <c r="K4" s="41"/>
      <c r="M4" s="36" t="s">
        <v>11</v>
      </c>
      <c r="N4" s="40"/>
      <c r="O4" s="40"/>
      <c r="P4" s="41"/>
      <c r="R4" s="36" t="s">
        <v>11</v>
      </c>
      <c r="S4" s="40"/>
      <c r="T4" s="40"/>
      <c r="U4" s="41"/>
      <c r="W4" s="36" t="s">
        <v>11</v>
      </c>
      <c r="X4" s="40"/>
      <c r="Y4" s="40"/>
      <c r="Z4" s="41"/>
      <c r="AB4" s="36" t="s">
        <v>11</v>
      </c>
      <c r="AC4" s="40"/>
      <c r="AD4" s="40"/>
      <c r="AE4" s="41"/>
      <c r="AG4" s="36" t="s">
        <v>11</v>
      </c>
      <c r="AH4" s="40"/>
      <c r="AI4" s="40"/>
      <c r="AJ4" s="41"/>
      <c r="AL4" s="36" t="s">
        <v>11</v>
      </c>
      <c r="AM4" s="40"/>
      <c r="AN4" s="40"/>
      <c r="AO4" s="41"/>
      <c r="AQ4" s="36" t="s">
        <v>11</v>
      </c>
      <c r="AR4" s="40"/>
      <c r="AS4" s="40"/>
      <c r="AT4" s="41"/>
      <c r="AV4" s="36" t="s">
        <v>11</v>
      </c>
      <c r="AW4" s="40"/>
      <c r="AX4" s="40"/>
      <c r="AY4" s="41"/>
      <c r="AZ4" s="28"/>
      <c r="BA4" s="28"/>
      <c r="BB4"/>
      <c r="BC4"/>
      <c r="BD4"/>
      <c r="BE4"/>
      <c r="BF4"/>
    </row>
    <row r="5" spans="1:115" ht="12.75" customHeight="1">
      <c r="A5" s="2"/>
      <c r="B5" s="46"/>
      <c r="D5" s="52" t="s">
        <v>12</v>
      </c>
      <c r="E5" s="42"/>
      <c r="F5" s="43"/>
      <c r="H5" s="54" t="s">
        <v>13</v>
      </c>
      <c r="I5" s="42"/>
      <c r="J5" s="42"/>
      <c r="K5" s="43"/>
      <c r="M5" s="55" t="s">
        <v>14</v>
      </c>
      <c r="N5" s="42"/>
      <c r="O5" s="42"/>
      <c r="P5" s="43"/>
      <c r="R5" s="54" t="s">
        <v>15</v>
      </c>
      <c r="S5" s="42"/>
      <c r="T5" s="42"/>
      <c r="U5" s="43"/>
      <c r="W5" s="58" t="s">
        <v>16</v>
      </c>
      <c r="X5" s="42"/>
      <c r="Y5" s="42"/>
      <c r="Z5" s="43"/>
      <c r="AB5" s="53" t="s">
        <v>17</v>
      </c>
      <c r="AC5" s="42"/>
      <c r="AD5" s="42"/>
      <c r="AE5" s="43"/>
      <c r="AG5" s="53" t="s">
        <v>18</v>
      </c>
      <c r="AH5" s="42"/>
      <c r="AI5" s="42"/>
      <c r="AJ5" s="43"/>
      <c r="AL5" s="58" t="s">
        <v>19</v>
      </c>
      <c r="AM5" s="42"/>
      <c r="AN5" s="42"/>
      <c r="AO5" s="43"/>
      <c r="AQ5" s="53" t="s">
        <v>20</v>
      </c>
      <c r="AR5" s="42"/>
      <c r="AS5" s="42"/>
      <c r="AT5" s="43"/>
      <c r="AV5" s="54" t="s">
        <v>21</v>
      </c>
      <c r="AW5" s="42"/>
      <c r="AX5" s="42"/>
      <c r="AY5" s="43"/>
      <c r="AZ5" s="28"/>
      <c r="BA5" s="28"/>
      <c r="BB5"/>
      <c r="BC5"/>
      <c r="BD5"/>
      <c r="BE5"/>
      <c r="BF5"/>
    </row>
    <row r="6" spans="1:115" s="4" customFormat="1" ht="115.5" customHeight="1">
      <c r="A6" s="48" t="s">
        <v>2</v>
      </c>
      <c r="B6" s="3"/>
      <c r="C6" s="47" t="s">
        <v>1</v>
      </c>
      <c r="D6" s="31" t="s">
        <v>4</v>
      </c>
      <c r="E6" s="34" t="s">
        <v>5</v>
      </c>
      <c r="F6" s="37" t="s">
        <v>6</v>
      </c>
      <c r="G6" s="47" t="s">
        <v>1</v>
      </c>
      <c r="H6" s="33" t="s">
        <v>22</v>
      </c>
      <c r="I6" s="34" t="s">
        <v>23</v>
      </c>
      <c r="J6" s="32" t="s">
        <v>24</v>
      </c>
      <c r="K6" s="37" t="s">
        <v>6</v>
      </c>
      <c r="L6" s="47" t="s">
        <v>1</v>
      </c>
      <c r="M6" s="33" t="s">
        <v>22</v>
      </c>
      <c r="N6" s="34" t="s">
        <v>23</v>
      </c>
      <c r="O6" s="32" t="s">
        <v>24</v>
      </c>
      <c r="P6" s="37" t="s">
        <v>6</v>
      </c>
      <c r="Q6" s="47" t="s">
        <v>1</v>
      </c>
      <c r="R6" s="33" t="s">
        <v>22</v>
      </c>
      <c r="S6" s="34" t="s">
        <v>23</v>
      </c>
      <c r="T6" s="32" t="s">
        <v>24</v>
      </c>
      <c r="U6" s="37" t="s">
        <v>6</v>
      </c>
      <c r="V6" s="47" t="s">
        <v>1</v>
      </c>
      <c r="W6" s="33" t="s">
        <v>22</v>
      </c>
      <c r="X6" s="34" t="s">
        <v>23</v>
      </c>
      <c r="Y6" s="32" t="s">
        <v>24</v>
      </c>
      <c r="Z6" s="37" t="s">
        <v>6</v>
      </c>
      <c r="AA6" s="47" t="s">
        <v>1</v>
      </c>
      <c r="AB6" s="33" t="s">
        <v>22</v>
      </c>
      <c r="AC6" s="34" t="s">
        <v>23</v>
      </c>
      <c r="AD6" s="32" t="s">
        <v>24</v>
      </c>
      <c r="AE6" s="37" t="s">
        <v>6</v>
      </c>
      <c r="AF6" s="47" t="s">
        <v>1</v>
      </c>
      <c r="AG6" s="33" t="s">
        <v>22</v>
      </c>
      <c r="AH6" s="34" t="s">
        <v>23</v>
      </c>
      <c r="AI6" s="32" t="s">
        <v>24</v>
      </c>
      <c r="AJ6" s="37" t="s">
        <v>6</v>
      </c>
      <c r="AK6" s="47" t="s">
        <v>1</v>
      </c>
      <c r="AL6" s="33" t="s">
        <v>22</v>
      </c>
      <c r="AM6" s="34" t="s">
        <v>23</v>
      </c>
      <c r="AN6" s="32" t="s">
        <v>24</v>
      </c>
      <c r="AO6" s="37" t="s">
        <v>6</v>
      </c>
      <c r="AP6" s="47" t="s">
        <v>1</v>
      </c>
      <c r="AQ6" s="33" t="s">
        <v>22</v>
      </c>
      <c r="AR6" s="34" t="s">
        <v>23</v>
      </c>
      <c r="AS6" s="32" t="s">
        <v>24</v>
      </c>
      <c r="AT6" s="37" t="s">
        <v>6</v>
      </c>
      <c r="AU6" s="47" t="s">
        <v>1</v>
      </c>
      <c r="AV6" s="33" t="s">
        <v>22</v>
      </c>
      <c r="AW6" s="34" t="s">
        <v>23</v>
      </c>
      <c r="AX6" s="32" t="s">
        <v>24</v>
      </c>
      <c r="AY6" s="37" t="s">
        <v>6</v>
      </c>
      <c r="AZ6" s="29"/>
      <c r="BA6" s="29"/>
    </row>
    <row r="7" spans="1:115" s="16" customFormat="1" ht="12" customHeight="1">
      <c r="A7" s="9"/>
      <c r="B7" s="10" t="s">
        <v>0</v>
      </c>
      <c r="C7" s="11">
        <f>SUM(D7:F7)</f>
        <v>2596</v>
      </c>
      <c r="D7" s="12">
        <v>1735</v>
      </c>
      <c r="E7" s="14">
        <v>143</v>
      </c>
      <c r="F7" s="13">
        <v>718</v>
      </c>
      <c r="G7" s="11">
        <v>1735</v>
      </c>
      <c r="H7" s="26">
        <v>1360</v>
      </c>
      <c r="I7" s="14">
        <v>280</v>
      </c>
      <c r="J7" s="24">
        <v>38</v>
      </c>
      <c r="K7" s="13">
        <v>57</v>
      </c>
      <c r="L7" s="11">
        <v>1735</v>
      </c>
      <c r="M7" s="26">
        <v>615</v>
      </c>
      <c r="N7" s="14">
        <v>900</v>
      </c>
      <c r="O7" s="24">
        <v>171</v>
      </c>
      <c r="P7" s="13">
        <v>49</v>
      </c>
      <c r="Q7" s="11">
        <v>1735</v>
      </c>
      <c r="R7" s="26">
        <v>948</v>
      </c>
      <c r="S7" s="14">
        <v>689</v>
      </c>
      <c r="T7" s="24">
        <v>44</v>
      </c>
      <c r="U7" s="13">
        <v>54</v>
      </c>
      <c r="V7" s="11">
        <v>1735</v>
      </c>
      <c r="W7" s="26">
        <v>1031</v>
      </c>
      <c r="X7" s="14">
        <v>604</v>
      </c>
      <c r="Y7" s="24">
        <v>44</v>
      </c>
      <c r="Z7" s="13">
        <v>56</v>
      </c>
      <c r="AA7" s="11">
        <v>1735</v>
      </c>
      <c r="AB7" s="26">
        <v>1252</v>
      </c>
      <c r="AC7" s="14">
        <v>400</v>
      </c>
      <c r="AD7" s="24">
        <v>33</v>
      </c>
      <c r="AE7" s="13">
        <v>50</v>
      </c>
      <c r="AF7" s="11">
        <v>1735</v>
      </c>
      <c r="AG7" s="26">
        <v>715</v>
      </c>
      <c r="AH7" s="14">
        <v>877</v>
      </c>
      <c r="AI7" s="24">
        <v>82</v>
      </c>
      <c r="AJ7" s="13">
        <v>61</v>
      </c>
      <c r="AK7" s="11">
        <v>1735</v>
      </c>
      <c r="AL7" s="26">
        <v>650</v>
      </c>
      <c r="AM7" s="14">
        <v>846</v>
      </c>
      <c r="AN7" s="24">
        <v>173</v>
      </c>
      <c r="AO7" s="13">
        <v>66</v>
      </c>
      <c r="AP7" s="11">
        <v>1735</v>
      </c>
      <c r="AQ7" s="26">
        <v>1255</v>
      </c>
      <c r="AR7" s="14">
        <v>377</v>
      </c>
      <c r="AS7" s="24">
        <v>57</v>
      </c>
      <c r="AT7" s="13">
        <v>46</v>
      </c>
      <c r="AU7" s="11">
        <v>1735</v>
      </c>
      <c r="AV7" s="26">
        <v>588</v>
      </c>
      <c r="AW7" s="14">
        <v>877</v>
      </c>
      <c r="AX7" s="24">
        <v>209</v>
      </c>
      <c r="AY7" s="13">
        <v>61</v>
      </c>
      <c r="AZ7" s="15"/>
      <c r="BA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</row>
    <row r="8" spans="1:115" s="18" customFormat="1" ht="12" customHeight="1">
      <c r="A8" s="17"/>
      <c r="C8" s="19"/>
      <c r="D8" s="20">
        <v>66.833590138674879</v>
      </c>
      <c r="E8" s="22">
        <v>5.508474576271186</v>
      </c>
      <c r="F8" s="21">
        <v>27.657935285053931</v>
      </c>
      <c r="G8" s="19"/>
      <c r="H8" s="20">
        <v>78.38616714697406</v>
      </c>
      <c r="I8" s="22">
        <v>16.138328530259365</v>
      </c>
      <c r="J8" s="22">
        <v>2.190201729106628</v>
      </c>
      <c r="K8" s="59">
        <v>3.2853025936599423</v>
      </c>
      <c r="L8" s="19"/>
      <c r="M8" s="20">
        <v>35.446685878962533</v>
      </c>
      <c r="N8" s="22">
        <v>51.873198847262245</v>
      </c>
      <c r="O8" s="22">
        <v>9.8559077809798268</v>
      </c>
      <c r="P8" s="59">
        <v>2.8242074927953889</v>
      </c>
      <c r="Q8" s="19"/>
      <c r="R8" s="20">
        <v>54.639769452449571</v>
      </c>
      <c r="S8" s="22">
        <v>39.711815561959654</v>
      </c>
      <c r="T8" s="22">
        <v>2.5360230547550433</v>
      </c>
      <c r="U8" s="59">
        <v>3.1123919308357348</v>
      </c>
      <c r="V8" s="19"/>
      <c r="W8" s="20">
        <v>59.423631123919307</v>
      </c>
      <c r="X8" s="22">
        <v>34.812680115273778</v>
      </c>
      <c r="Y8" s="22">
        <v>2.5360230547550433</v>
      </c>
      <c r="Z8" s="59">
        <v>3.227665706051873</v>
      </c>
      <c r="AA8" s="19"/>
      <c r="AB8" s="20">
        <v>72.161383285302591</v>
      </c>
      <c r="AC8" s="22">
        <v>23.054755043227665</v>
      </c>
      <c r="AD8" s="22">
        <v>1.9020172910662825</v>
      </c>
      <c r="AE8" s="59">
        <v>2.8818443804034581</v>
      </c>
      <c r="AF8" s="19"/>
      <c r="AG8" s="20">
        <v>41.210374639769455</v>
      </c>
      <c r="AH8" s="22">
        <v>50.547550432276658</v>
      </c>
      <c r="AI8" s="22">
        <v>4.7262247838616718</v>
      </c>
      <c r="AJ8" s="59">
        <v>3.515850144092219</v>
      </c>
      <c r="AK8" s="19"/>
      <c r="AL8" s="20">
        <v>37.463976945244958</v>
      </c>
      <c r="AM8" s="22">
        <v>48.76080691642651</v>
      </c>
      <c r="AN8" s="22">
        <v>9.9711815561959654</v>
      </c>
      <c r="AO8" s="59">
        <v>3.804034582132565</v>
      </c>
      <c r="AP8" s="19"/>
      <c r="AQ8" s="20">
        <v>72.334293948126799</v>
      </c>
      <c r="AR8" s="22">
        <v>21.729106628242075</v>
      </c>
      <c r="AS8" s="22">
        <v>3.2853025936599423</v>
      </c>
      <c r="AT8" s="59">
        <v>2.6512968299711814</v>
      </c>
      <c r="AU8" s="19"/>
      <c r="AV8" s="20">
        <v>33.89048991354467</v>
      </c>
      <c r="AW8" s="22">
        <v>50.547550432276658</v>
      </c>
      <c r="AX8" s="22">
        <v>12.046109510086456</v>
      </c>
      <c r="AY8" s="73">
        <v>3.515850144092219</v>
      </c>
      <c r="AZ8" s="30"/>
      <c r="BA8" s="30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</row>
    <row r="9" spans="1:115" ht="11.25">
      <c r="A9" s="93" t="s">
        <v>8</v>
      </c>
      <c r="B9" s="97" t="s">
        <v>30</v>
      </c>
      <c r="C9" s="11">
        <f>SUM(D9:F9)</f>
        <v>1735</v>
      </c>
      <c r="D9" s="12">
        <v>1735</v>
      </c>
      <c r="E9" s="14"/>
      <c r="F9" s="13"/>
      <c r="G9" s="11">
        <v>1735</v>
      </c>
      <c r="H9" s="26">
        <v>1360</v>
      </c>
      <c r="I9" s="14">
        <v>280</v>
      </c>
      <c r="J9" s="24">
        <v>38</v>
      </c>
      <c r="K9" s="13">
        <v>57</v>
      </c>
      <c r="L9" s="11">
        <v>1735</v>
      </c>
      <c r="M9" s="26">
        <v>615</v>
      </c>
      <c r="N9" s="14">
        <v>900</v>
      </c>
      <c r="O9" s="14">
        <v>171</v>
      </c>
      <c r="P9" s="13">
        <v>49</v>
      </c>
      <c r="Q9" s="11">
        <v>1735</v>
      </c>
      <c r="R9" s="26">
        <v>948</v>
      </c>
      <c r="S9" s="14">
        <v>689</v>
      </c>
      <c r="T9" s="14">
        <v>44</v>
      </c>
      <c r="U9" s="13">
        <v>54</v>
      </c>
      <c r="V9" s="11">
        <v>1735</v>
      </c>
      <c r="W9" s="26">
        <v>1031</v>
      </c>
      <c r="X9" s="14">
        <v>604</v>
      </c>
      <c r="Y9" s="14">
        <v>44</v>
      </c>
      <c r="Z9" s="13">
        <v>56</v>
      </c>
      <c r="AA9" s="11">
        <v>1735</v>
      </c>
      <c r="AB9" s="26">
        <v>1252</v>
      </c>
      <c r="AC9" s="14">
        <v>400</v>
      </c>
      <c r="AD9" s="14">
        <v>33</v>
      </c>
      <c r="AE9" s="13">
        <v>50</v>
      </c>
      <c r="AF9" s="11">
        <v>1735</v>
      </c>
      <c r="AG9" s="26">
        <v>715</v>
      </c>
      <c r="AH9" s="14">
        <v>877</v>
      </c>
      <c r="AI9" s="14">
        <v>82</v>
      </c>
      <c r="AJ9" s="13">
        <v>61</v>
      </c>
      <c r="AK9" s="11">
        <v>1735</v>
      </c>
      <c r="AL9" s="26">
        <v>650</v>
      </c>
      <c r="AM9" s="14">
        <v>846</v>
      </c>
      <c r="AN9" s="14">
        <v>173</v>
      </c>
      <c r="AO9" s="13">
        <v>66</v>
      </c>
      <c r="AP9" s="11">
        <v>1735</v>
      </c>
      <c r="AQ9" s="26">
        <v>1255</v>
      </c>
      <c r="AR9" s="14">
        <v>377</v>
      </c>
      <c r="AS9" s="14">
        <v>57</v>
      </c>
      <c r="AT9" s="13">
        <v>46</v>
      </c>
      <c r="AU9" s="11">
        <v>1735</v>
      </c>
      <c r="AV9" s="26">
        <v>588</v>
      </c>
      <c r="AW9" s="14">
        <v>877</v>
      </c>
      <c r="AX9" s="14">
        <v>209</v>
      </c>
      <c r="AY9" s="13">
        <v>61</v>
      </c>
    </row>
    <row r="10" spans="1:115">
      <c r="A10" s="94"/>
      <c r="B10" s="98"/>
      <c r="C10" s="60"/>
      <c r="D10" s="72">
        <v>100</v>
      </c>
      <c r="E10" s="62">
        <v>0</v>
      </c>
      <c r="F10" s="64">
        <v>0</v>
      </c>
      <c r="G10" s="75"/>
      <c r="H10" s="72">
        <v>78.38616714697406</v>
      </c>
      <c r="I10" s="62">
        <v>16.138328530259365</v>
      </c>
      <c r="J10" s="62">
        <v>2.190201729106628</v>
      </c>
      <c r="K10" s="74">
        <v>3.2853025936599423</v>
      </c>
      <c r="L10" s="75"/>
      <c r="M10" s="61">
        <v>35.446685878962533</v>
      </c>
      <c r="N10" s="62">
        <v>51.873198847262245</v>
      </c>
      <c r="O10" s="62">
        <v>9.8559077809798268</v>
      </c>
      <c r="P10" s="64">
        <v>2.8242074927953889</v>
      </c>
      <c r="Q10" s="75"/>
      <c r="R10" s="61">
        <v>54.639769452449571</v>
      </c>
      <c r="S10" s="62">
        <v>39.711815561959654</v>
      </c>
      <c r="T10" s="62">
        <v>2.5360230547550433</v>
      </c>
      <c r="U10" s="64">
        <v>3.1123919308357348</v>
      </c>
      <c r="V10" s="75"/>
      <c r="W10" s="61">
        <v>59.423631123919307</v>
      </c>
      <c r="X10" s="62">
        <v>34.812680115273778</v>
      </c>
      <c r="Y10" s="62">
        <v>2.5360230547550433</v>
      </c>
      <c r="Z10" s="64">
        <v>3.227665706051873</v>
      </c>
      <c r="AA10" s="75"/>
      <c r="AB10" s="61">
        <v>72.161383285302591</v>
      </c>
      <c r="AC10" s="62">
        <v>23.054755043227665</v>
      </c>
      <c r="AD10" s="62">
        <v>1.9020172910662825</v>
      </c>
      <c r="AE10" s="64">
        <v>2.8818443804034581</v>
      </c>
      <c r="AF10" s="75"/>
      <c r="AG10" s="61">
        <v>41.210374639769455</v>
      </c>
      <c r="AH10" s="62">
        <v>50.547550432276658</v>
      </c>
      <c r="AI10" s="62">
        <v>4.7262247838616718</v>
      </c>
      <c r="AJ10" s="64">
        <v>3.515850144092219</v>
      </c>
      <c r="AK10" s="75"/>
      <c r="AL10" s="61">
        <v>37.463976945244958</v>
      </c>
      <c r="AM10" s="62">
        <v>48.76080691642651</v>
      </c>
      <c r="AN10" s="62">
        <v>9.9711815561959654</v>
      </c>
      <c r="AO10" s="64">
        <v>3.804034582132565</v>
      </c>
      <c r="AP10" s="75"/>
      <c r="AQ10" s="61">
        <v>72.334293948126799</v>
      </c>
      <c r="AR10" s="62">
        <v>21.729106628242075</v>
      </c>
      <c r="AS10" s="62">
        <v>3.2853025936599423</v>
      </c>
      <c r="AT10" s="64">
        <v>2.6512968299711814</v>
      </c>
      <c r="AU10" s="75"/>
      <c r="AV10" s="61">
        <v>33.89048991354467</v>
      </c>
      <c r="AW10" s="62">
        <v>50.547550432276658</v>
      </c>
      <c r="AX10" s="62">
        <v>12.046109510086456</v>
      </c>
      <c r="AY10" s="64">
        <v>3.515850144092219</v>
      </c>
    </row>
    <row r="11" spans="1:115" ht="11.25">
      <c r="A11" s="95"/>
      <c r="B11" s="99" t="s">
        <v>31</v>
      </c>
      <c r="C11" s="65">
        <f>SUM(D11:F11)</f>
        <v>143</v>
      </c>
      <c r="D11" s="67"/>
      <c r="E11" s="68">
        <v>143</v>
      </c>
      <c r="F11" s="69"/>
      <c r="G11" s="65">
        <v>0</v>
      </c>
      <c r="H11" s="70" t="s">
        <v>85</v>
      </c>
      <c r="I11" s="68" t="s">
        <v>85</v>
      </c>
      <c r="J11" s="71" t="s">
        <v>85</v>
      </c>
      <c r="K11" s="69" t="s">
        <v>85</v>
      </c>
      <c r="L11" s="65">
        <v>0</v>
      </c>
      <c r="M11" s="70" t="s">
        <v>85</v>
      </c>
      <c r="N11" s="68" t="s">
        <v>85</v>
      </c>
      <c r="O11" s="71" t="s">
        <v>85</v>
      </c>
      <c r="P11" s="69" t="s">
        <v>85</v>
      </c>
      <c r="Q11" s="65">
        <v>0</v>
      </c>
      <c r="R11" s="70" t="s">
        <v>85</v>
      </c>
      <c r="S11" s="68" t="s">
        <v>85</v>
      </c>
      <c r="T11" s="71" t="s">
        <v>85</v>
      </c>
      <c r="U11" s="69" t="s">
        <v>85</v>
      </c>
      <c r="V11" s="65">
        <v>0</v>
      </c>
      <c r="W11" s="70" t="s">
        <v>85</v>
      </c>
      <c r="X11" s="68" t="s">
        <v>85</v>
      </c>
      <c r="Y11" s="71" t="s">
        <v>85</v>
      </c>
      <c r="Z11" s="69" t="s">
        <v>85</v>
      </c>
      <c r="AA11" s="65">
        <v>0</v>
      </c>
      <c r="AB11" s="70" t="s">
        <v>85</v>
      </c>
      <c r="AC11" s="68" t="s">
        <v>85</v>
      </c>
      <c r="AD11" s="71" t="s">
        <v>85</v>
      </c>
      <c r="AE11" s="69" t="s">
        <v>85</v>
      </c>
      <c r="AF11" s="65">
        <v>0</v>
      </c>
      <c r="AG11" s="70" t="s">
        <v>85</v>
      </c>
      <c r="AH11" s="68" t="s">
        <v>85</v>
      </c>
      <c r="AI11" s="71" t="s">
        <v>85</v>
      </c>
      <c r="AJ11" s="69" t="s">
        <v>85</v>
      </c>
      <c r="AK11" s="65">
        <v>0</v>
      </c>
      <c r="AL11" s="70" t="s">
        <v>85</v>
      </c>
      <c r="AM11" s="68" t="s">
        <v>85</v>
      </c>
      <c r="AN11" s="71" t="s">
        <v>85</v>
      </c>
      <c r="AO11" s="69" t="s">
        <v>85</v>
      </c>
      <c r="AP11" s="65">
        <v>0</v>
      </c>
      <c r="AQ11" s="70" t="s">
        <v>85</v>
      </c>
      <c r="AR11" s="68" t="s">
        <v>85</v>
      </c>
      <c r="AS11" s="71" t="s">
        <v>85</v>
      </c>
      <c r="AT11" s="69" t="s">
        <v>85</v>
      </c>
      <c r="AU11" s="65">
        <v>0</v>
      </c>
      <c r="AV11" s="70" t="s">
        <v>85</v>
      </c>
      <c r="AW11" s="68" t="s">
        <v>85</v>
      </c>
      <c r="AX11" s="71" t="s">
        <v>85</v>
      </c>
      <c r="AY11" s="69" t="s">
        <v>85</v>
      </c>
    </row>
    <row r="12" spans="1:115">
      <c r="A12" s="96"/>
      <c r="B12" s="100"/>
      <c r="C12" s="19"/>
      <c r="D12" s="20">
        <v>0</v>
      </c>
      <c r="E12" s="22">
        <v>100</v>
      </c>
      <c r="F12" s="21">
        <v>0</v>
      </c>
      <c r="G12" s="75"/>
      <c r="H12" s="20" t="s">
        <v>85</v>
      </c>
      <c r="I12" s="22" t="s">
        <v>85</v>
      </c>
      <c r="J12" s="22" t="s">
        <v>85</v>
      </c>
      <c r="K12" s="73" t="s">
        <v>85</v>
      </c>
      <c r="L12" s="75"/>
      <c r="M12" s="20" t="s">
        <v>85</v>
      </c>
      <c r="N12" s="22" t="s">
        <v>85</v>
      </c>
      <c r="O12" s="22" t="s">
        <v>85</v>
      </c>
      <c r="P12" s="73" t="s">
        <v>85</v>
      </c>
      <c r="Q12" s="75"/>
      <c r="R12" s="20" t="s">
        <v>85</v>
      </c>
      <c r="S12" s="22" t="s">
        <v>85</v>
      </c>
      <c r="T12" s="22" t="s">
        <v>85</v>
      </c>
      <c r="U12" s="73" t="s">
        <v>85</v>
      </c>
      <c r="V12" s="75"/>
      <c r="W12" s="20" t="s">
        <v>85</v>
      </c>
      <c r="X12" s="22" t="s">
        <v>85</v>
      </c>
      <c r="Y12" s="22" t="s">
        <v>85</v>
      </c>
      <c r="Z12" s="73" t="s">
        <v>85</v>
      </c>
      <c r="AA12" s="75"/>
      <c r="AB12" s="20" t="s">
        <v>85</v>
      </c>
      <c r="AC12" s="22" t="s">
        <v>85</v>
      </c>
      <c r="AD12" s="22" t="s">
        <v>85</v>
      </c>
      <c r="AE12" s="73" t="s">
        <v>85</v>
      </c>
      <c r="AF12" s="75"/>
      <c r="AG12" s="20" t="s">
        <v>85</v>
      </c>
      <c r="AH12" s="22" t="s">
        <v>85</v>
      </c>
      <c r="AI12" s="22" t="s">
        <v>85</v>
      </c>
      <c r="AJ12" s="73" t="s">
        <v>85</v>
      </c>
      <c r="AK12" s="75"/>
      <c r="AL12" s="20" t="s">
        <v>85</v>
      </c>
      <c r="AM12" s="22" t="s">
        <v>85</v>
      </c>
      <c r="AN12" s="22" t="s">
        <v>85</v>
      </c>
      <c r="AO12" s="73" t="s">
        <v>85</v>
      </c>
      <c r="AP12" s="75"/>
      <c r="AQ12" s="20" t="s">
        <v>85</v>
      </c>
      <c r="AR12" s="22" t="s">
        <v>85</v>
      </c>
      <c r="AS12" s="22" t="s">
        <v>85</v>
      </c>
      <c r="AT12" s="73" t="s">
        <v>85</v>
      </c>
      <c r="AU12" s="75"/>
      <c r="AV12" s="20" t="s">
        <v>85</v>
      </c>
      <c r="AW12" s="22" t="s">
        <v>85</v>
      </c>
      <c r="AX12" s="22" t="s">
        <v>85</v>
      </c>
      <c r="AY12" s="73" t="s">
        <v>85</v>
      </c>
    </row>
    <row r="13" spans="1:115" ht="11.25">
      <c r="A13" s="93" t="s">
        <v>7</v>
      </c>
      <c r="B13" s="97" t="s">
        <v>32</v>
      </c>
      <c r="C13" s="11">
        <f>SUM(D13:F13)</f>
        <v>2359</v>
      </c>
      <c r="D13" s="12">
        <v>1605</v>
      </c>
      <c r="E13" s="14">
        <v>113</v>
      </c>
      <c r="F13" s="13">
        <v>641</v>
      </c>
      <c r="G13" s="11">
        <v>1605</v>
      </c>
      <c r="H13" s="26">
        <v>1258</v>
      </c>
      <c r="I13" s="14">
        <v>263</v>
      </c>
      <c r="J13" s="24">
        <v>32</v>
      </c>
      <c r="K13" s="13">
        <v>52</v>
      </c>
      <c r="L13" s="11">
        <v>1605</v>
      </c>
      <c r="M13" s="26">
        <v>567</v>
      </c>
      <c r="N13" s="14">
        <v>836</v>
      </c>
      <c r="O13" s="14">
        <v>159</v>
      </c>
      <c r="P13" s="13">
        <v>43</v>
      </c>
      <c r="Q13" s="11">
        <v>1605</v>
      </c>
      <c r="R13" s="26">
        <v>877</v>
      </c>
      <c r="S13" s="14">
        <v>643</v>
      </c>
      <c r="T13" s="14">
        <v>38</v>
      </c>
      <c r="U13" s="13">
        <v>47</v>
      </c>
      <c r="V13" s="11">
        <v>1605</v>
      </c>
      <c r="W13" s="26">
        <v>946</v>
      </c>
      <c r="X13" s="14">
        <v>573</v>
      </c>
      <c r="Y13" s="14">
        <v>38</v>
      </c>
      <c r="Z13" s="13">
        <v>48</v>
      </c>
      <c r="AA13" s="11">
        <v>1605</v>
      </c>
      <c r="AB13" s="26">
        <v>1157</v>
      </c>
      <c r="AC13" s="14">
        <v>376</v>
      </c>
      <c r="AD13" s="14">
        <v>28</v>
      </c>
      <c r="AE13" s="13">
        <v>44</v>
      </c>
      <c r="AF13" s="11">
        <v>1605</v>
      </c>
      <c r="AG13" s="26">
        <v>653</v>
      </c>
      <c r="AH13" s="14">
        <v>825</v>
      </c>
      <c r="AI13" s="14">
        <v>73</v>
      </c>
      <c r="AJ13" s="13">
        <v>54</v>
      </c>
      <c r="AK13" s="11">
        <v>1605</v>
      </c>
      <c r="AL13" s="26">
        <v>605</v>
      </c>
      <c r="AM13" s="14">
        <v>788</v>
      </c>
      <c r="AN13" s="14">
        <v>154</v>
      </c>
      <c r="AO13" s="13">
        <v>58</v>
      </c>
      <c r="AP13" s="11">
        <v>1605</v>
      </c>
      <c r="AQ13" s="26">
        <v>1163</v>
      </c>
      <c r="AR13" s="14">
        <v>355</v>
      </c>
      <c r="AS13" s="14">
        <v>47</v>
      </c>
      <c r="AT13" s="13">
        <v>40</v>
      </c>
      <c r="AU13" s="11">
        <v>1605</v>
      </c>
      <c r="AV13" s="26">
        <v>544</v>
      </c>
      <c r="AW13" s="14">
        <v>818</v>
      </c>
      <c r="AX13" s="14">
        <v>189</v>
      </c>
      <c r="AY13" s="13">
        <v>54</v>
      </c>
    </row>
    <row r="14" spans="1:115">
      <c r="A14" s="94"/>
      <c r="B14" s="98"/>
      <c r="C14" s="60"/>
      <c r="D14" s="72">
        <v>68.037303942348444</v>
      </c>
      <c r="E14" s="62">
        <v>4.790165324289954</v>
      </c>
      <c r="F14" s="64">
        <v>27.172530733361594</v>
      </c>
      <c r="G14" s="75"/>
      <c r="H14" s="72">
        <v>78.380062305295951</v>
      </c>
      <c r="I14" s="62">
        <v>16.386292834890966</v>
      </c>
      <c r="J14" s="62">
        <v>1.9937694704049844</v>
      </c>
      <c r="K14" s="74">
        <v>3.2398753894081</v>
      </c>
      <c r="L14" s="75"/>
      <c r="M14" s="61">
        <v>35.32710280373832</v>
      </c>
      <c r="N14" s="62">
        <v>52.087227414330215</v>
      </c>
      <c r="O14" s="62">
        <v>9.9065420560747661</v>
      </c>
      <c r="P14" s="64">
        <v>2.6791277258566981</v>
      </c>
      <c r="Q14" s="75"/>
      <c r="R14" s="61">
        <v>54.64174454828661</v>
      </c>
      <c r="S14" s="62">
        <v>40.062305295950154</v>
      </c>
      <c r="T14" s="62">
        <v>2.3676012461059193</v>
      </c>
      <c r="U14" s="64">
        <v>2.9283489096573208</v>
      </c>
      <c r="V14" s="75"/>
      <c r="W14" s="61">
        <v>58.940809968847354</v>
      </c>
      <c r="X14" s="62">
        <v>35.700934579439256</v>
      </c>
      <c r="Y14" s="62">
        <v>2.3676012461059193</v>
      </c>
      <c r="Z14" s="64">
        <v>2.990654205607477</v>
      </c>
      <c r="AA14" s="75"/>
      <c r="AB14" s="61">
        <v>72.087227414330215</v>
      </c>
      <c r="AC14" s="62">
        <v>23.426791277258566</v>
      </c>
      <c r="AD14" s="62">
        <v>1.7445482866043613</v>
      </c>
      <c r="AE14" s="64">
        <v>2.7414330218068534</v>
      </c>
      <c r="AF14" s="75"/>
      <c r="AG14" s="61">
        <v>40.685358255451717</v>
      </c>
      <c r="AH14" s="62">
        <v>51.401869158878498</v>
      </c>
      <c r="AI14" s="62">
        <v>4.5482866043613708</v>
      </c>
      <c r="AJ14" s="64">
        <v>3.3644859813084111</v>
      </c>
      <c r="AK14" s="75"/>
      <c r="AL14" s="61">
        <v>37.694704049844233</v>
      </c>
      <c r="AM14" s="62">
        <v>49.096573208722745</v>
      </c>
      <c r="AN14" s="62">
        <v>9.5950155763239877</v>
      </c>
      <c r="AO14" s="64">
        <v>3.6137071651090342</v>
      </c>
      <c r="AP14" s="75"/>
      <c r="AQ14" s="61">
        <v>72.46105919003115</v>
      </c>
      <c r="AR14" s="62">
        <v>22.118380062305295</v>
      </c>
      <c r="AS14" s="62">
        <v>2.9283489096573208</v>
      </c>
      <c r="AT14" s="64">
        <v>2.4922118380062304</v>
      </c>
      <c r="AU14" s="75"/>
      <c r="AV14" s="61">
        <v>33.894080996884732</v>
      </c>
      <c r="AW14" s="62">
        <v>50.965732087227408</v>
      </c>
      <c r="AX14" s="62">
        <v>11.775700934579438</v>
      </c>
      <c r="AY14" s="64">
        <v>3.3644859813084111</v>
      </c>
    </row>
    <row r="15" spans="1:115" ht="11.25">
      <c r="A15" s="95"/>
      <c r="B15" s="99" t="s">
        <v>33</v>
      </c>
      <c r="C15" s="65">
        <f>SUM(D15:F15)</f>
        <v>89</v>
      </c>
      <c r="D15" s="67">
        <v>45</v>
      </c>
      <c r="E15" s="68">
        <v>16</v>
      </c>
      <c r="F15" s="69">
        <v>28</v>
      </c>
      <c r="G15" s="65">
        <v>45</v>
      </c>
      <c r="H15" s="70">
        <v>34</v>
      </c>
      <c r="I15" s="68">
        <v>7</v>
      </c>
      <c r="J15" s="71">
        <v>1</v>
      </c>
      <c r="K15" s="69">
        <v>3</v>
      </c>
      <c r="L15" s="65">
        <v>45</v>
      </c>
      <c r="M15" s="70">
        <v>12</v>
      </c>
      <c r="N15" s="68">
        <v>25</v>
      </c>
      <c r="O15" s="68">
        <v>6</v>
      </c>
      <c r="P15" s="69">
        <v>2</v>
      </c>
      <c r="Q15" s="65">
        <v>45</v>
      </c>
      <c r="R15" s="70">
        <v>21</v>
      </c>
      <c r="S15" s="68">
        <v>17</v>
      </c>
      <c r="T15" s="68">
        <v>4</v>
      </c>
      <c r="U15" s="69">
        <v>3</v>
      </c>
      <c r="V15" s="65">
        <v>45</v>
      </c>
      <c r="W15" s="70">
        <v>29</v>
      </c>
      <c r="X15" s="68">
        <v>8</v>
      </c>
      <c r="Y15" s="68">
        <v>4</v>
      </c>
      <c r="Z15" s="69">
        <v>4</v>
      </c>
      <c r="AA15" s="65">
        <v>45</v>
      </c>
      <c r="AB15" s="70">
        <v>29</v>
      </c>
      <c r="AC15" s="68">
        <v>11</v>
      </c>
      <c r="AD15" s="68">
        <v>2</v>
      </c>
      <c r="AE15" s="69">
        <v>3</v>
      </c>
      <c r="AF15" s="65">
        <v>45</v>
      </c>
      <c r="AG15" s="70">
        <v>15</v>
      </c>
      <c r="AH15" s="68">
        <v>21</v>
      </c>
      <c r="AI15" s="68">
        <v>6</v>
      </c>
      <c r="AJ15" s="69">
        <v>3</v>
      </c>
      <c r="AK15" s="65">
        <v>45</v>
      </c>
      <c r="AL15" s="70">
        <v>14</v>
      </c>
      <c r="AM15" s="68">
        <v>19</v>
      </c>
      <c r="AN15" s="68">
        <v>8</v>
      </c>
      <c r="AO15" s="69">
        <v>4</v>
      </c>
      <c r="AP15" s="65">
        <v>45</v>
      </c>
      <c r="AQ15" s="70">
        <v>27</v>
      </c>
      <c r="AR15" s="68">
        <v>11</v>
      </c>
      <c r="AS15" s="68">
        <v>4</v>
      </c>
      <c r="AT15" s="69">
        <v>3</v>
      </c>
      <c r="AU15" s="65">
        <v>45</v>
      </c>
      <c r="AV15" s="70">
        <v>14</v>
      </c>
      <c r="AW15" s="68">
        <v>20</v>
      </c>
      <c r="AX15" s="68">
        <v>8</v>
      </c>
      <c r="AY15" s="69">
        <v>3</v>
      </c>
    </row>
    <row r="16" spans="1:115">
      <c r="A16" s="96"/>
      <c r="B16" s="100"/>
      <c r="C16" s="19"/>
      <c r="D16" s="20">
        <v>50.561797752808992</v>
      </c>
      <c r="E16" s="22">
        <v>17.977528089887642</v>
      </c>
      <c r="F16" s="21">
        <v>31.460674157303369</v>
      </c>
      <c r="G16" s="51"/>
      <c r="H16" s="20">
        <v>75.555555555555557</v>
      </c>
      <c r="I16" s="22">
        <v>15.555555555555555</v>
      </c>
      <c r="J16" s="22">
        <v>2.2222222222222223</v>
      </c>
      <c r="K16" s="73">
        <v>6.666666666666667</v>
      </c>
      <c r="L16" s="51"/>
      <c r="M16" s="27">
        <v>26.666666666666668</v>
      </c>
      <c r="N16" s="22">
        <v>55.555555555555557</v>
      </c>
      <c r="O16" s="22">
        <v>13.333333333333334</v>
      </c>
      <c r="P16" s="21">
        <v>4.4444444444444446</v>
      </c>
      <c r="Q16" s="51"/>
      <c r="R16" s="27">
        <v>46.666666666666664</v>
      </c>
      <c r="S16" s="22">
        <v>37.777777777777779</v>
      </c>
      <c r="T16" s="22">
        <v>8.8888888888888893</v>
      </c>
      <c r="U16" s="21">
        <v>6.666666666666667</v>
      </c>
      <c r="V16" s="51"/>
      <c r="W16" s="27">
        <v>64.444444444444443</v>
      </c>
      <c r="X16" s="22">
        <v>17.777777777777779</v>
      </c>
      <c r="Y16" s="22">
        <v>8.8888888888888893</v>
      </c>
      <c r="Z16" s="21">
        <v>8.8888888888888893</v>
      </c>
      <c r="AA16" s="51"/>
      <c r="AB16" s="27">
        <v>64.444444444444443</v>
      </c>
      <c r="AC16" s="22">
        <v>24.444444444444443</v>
      </c>
      <c r="AD16" s="22">
        <v>4.4444444444444446</v>
      </c>
      <c r="AE16" s="21">
        <v>6.666666666666667</v>
      </c>
      <c r="AF16" s="51"/>
      <c r="AG16" s="27">
        <v>33.333333333333329</v>
      </c>
      <c r="AH16" s="22">
        <v>46.666666666666664</v>
      </c>
      <c r="AI16" s="22">
        <v>13.333333333333334</v>
      </c>
      <c r="AJ16" s="21">
        <v>6.666666666666667</v>
      </c>
      <c r="AK16" s="51"/>
      <c r="AL16" s="27">
        <v>31.111111111111111</v>
      </c>
      <c r="AM16" s="22">
        <v>42.222222222222221</v>
      </c>
      <c r="AN16" s="22">
        <v>17.777777777777779</v>
      </c>
      <c r="AO16" s="21">
        <v>8.8888888888888893</v>
      </c>
      <c r="AP16" s="51"/>
      <c r="AQ16" s="27">
        <v>60</v>
      </c>
      <c r="AR16" s="22">
        <v>24.444444444444443</v>
      </c>
      <c r="AS16" s="22">
        <v>8.8888888888888893</v>
      </c>
      <c r="AT16" s="21">
        <v>6.666666666666667</v>
      </c>
      <c r="AU16" s="51"/>
      <c r="AV16" s="27">
        <v>31.111111111111111</v>
      </c>
      <c r="AW16" s="22">
        <v>44.444444444444443</v>
      </c>
      <c r="AX16" s="22">
        <v>17.777777777777779</v>
      </c>
      <c r="AY16" s="21">
        <v>6.666666666666667</v>
      </c>
    </row>
  </sheetData>
  <mergeCells count="6">
    <mergeCell ref="A9:A12"/>
    <mergeCell ref="A13:A16"/>
    <mergeCell ref="B9:B10"/>
    <mergeCell ref="B11:B12"/>
    <mergeCell ref="B13:B14"/>
    <mergeCell ref="B15:B16"/>
  </mergeCells>
  <phoneticPr fontId="1"/>
  <pageMargins left="0.19685039370078741" right="0.19685039370078741" top="0.19685039370078741" bottom="0.27559055118110237" header="0.31496062992125984" footer="0.23622047244094491"/>
  <pageSetup paperSize="9" scale="99" orientation="landscape" useFirstPageNumber="1" r:id="rId1"/>
  <headerFooter>
    <oddFooter>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I16"/>
  <sheetViews>
    <sheetView showGridLines="0" view="pageBreakPreview" zoomScaleNormal="85" zoomScaleSheetLayoutView="85" workbookViewId="0">
      <pane ySplit="8" topLeftCell="A9" activePane="bottomLeft" state="frozen"/>
      <selection pane="bottomLeft" activeCell="D3" sqref="D3"/>
    </sheetView>
  </sheetViews>
  <sheetFormatPr defaultRowHeight="13.5"/>
  <cols>
    <col min="1" max="1" width="4.25" style="1" customWidth="1"/>
    <col min="2" max="2" width="21" style="1" customWidth="1"/>
    <col min="3" max="3" width="5" style="8" customWidth="1"/>
    <col min="4" max="9" width="5" style="1" customWidth="1"/>
    <col min="10" max="11" width="5" style="76" customWidth="1"/>
    <col min="12" max="14" width="5" style="28" customWidth="1"/>
    <col min="15" max="15" width="5" style="76" customWidth="1"/>
    <col min="16" max="19" width="5" style="28" customWidth="1"/>
    <col min="20" max="21" width="5" style="76" customWidth="1"/>
    <col min="22" max="24" width="5" style="28" customWidth="1"/>
    <col min="25" max="25" width="5" style="76" customWidth="1"/>
    <col min="26" max="29" width="5" style="28" customWidth="1"/>
    <col min="30" max="31" width="5" style="76" customWidth="1"/>
    <col min="32" max="34" width="5" style="28" customWidth="1"/>
    <col min="35" max="35" width="5" style="76" customWidth="1"/>
    <col min="36" max="39" width="5" style="28" customWidth="1"/>
    <col min="40" max="41" width="5" style="76" customWidth="1"/>
    <col min="42" max="44" width="5" style="28" customWidth="1"/>
    <col min="45" max="46" width="5" style="76" customWidth="1"/>
    <col min="47" max="49" width="5" style="28" customWidth="1"/>
    <col min="50" max="69" width="5.5" style="2" customWidth="1"/>
    <col min="70" max="78" width="5.625" style="2" customWidth="1"/>
    <col min="79" max="174" width="4.625" style="2" customWidth="1"/>
    <col min="175" max="16384" width="9" style="2"/>
  </cols>
  <sheetData>
    <row r="1" spans="1:113" ht="22.5" customHeight="1" thickBot="1">
      <c r="A1" s="6" t="s">
        <v>3</v>
      </c>
      <c r="B1" s="5"/>
      <c r="C1" s="7"/>
      <c r="D1" s="5"/>
      <c r="E1" s="5"/>
      <c r="F1" s="5"/>
      <c r="G1" s="2"/>
      <c r="H1" s="2"/>
      <c r="I1" s="2"/>
      <c r="O1" s="28"/>
      <c r="Y1" s="28"/>
      <c r="AI1" s="28"/>
    </row>
    <row r="2" spans="1:113" ht="11.25" customHeight="1">
      <c r="G2" s="56"/>
      <c r="H2" s="56"/>
      <c r="I2" s="56"/>
      <c r="AX2" s="1"/>
      <c r="AY2" s="1"/>
    </row>
    <row r="3" spans="1:113" ht="15" customHeight="1">
      <c r="A3" s="2"/>
      <c r="B3" s="46"/>
      <c r="D3" s="35" t="s">
        <v>9</v>
      </c>
      <c r="E3" s="38"/>
      <c r="F3" s="38"/>
      <c r="G3" s="38"/>
      <c r="H3" s="38"/>
      <c r="I3" s="38"/>
      <c r="K3" s="28"/>
      <c r="U3" s="28"/>
      <c r="AE3" s="28"/>
      <c r="AO3" s="28"/>
      <c r="AT3" s="28"/>
    </row>
    <row r="4" spans="1:113" ht="12.75" customHeight="1">
      <c r="A4" s="2"/>
      <c r="B4" s="44"/>
      <c r="C4" s="45"/>
      <c r="D4" s="36" t="s">
        <v>81</v>
      </c>
      <c r="E4" s="40"/>
      <c r="F4" s="40"/>
      <c r="G4" s="40"/>
      <c r="H4" s="40"/>
      <c r="I4" s="41"/>
      <c r="K4" s="28"/>
      <c r="U4" s="28"/>
      <c r="AE4" s="28"/>
      <c r="AO4" s="28"/>
      <c r="AT4" s="28"/>
      <c r="AX4" s="28"/>
      <c r="AY4" s="28"/>
      <c r="AZ4"/>
      <c r="BA4"/>
      <c r="BB4"/>
      <c r="BC4"/>
      <c r="BD4"/>
    </row>
    <row r="5" spans="1:113" ht="12.75" customHeight="1">
      <c r="A5" s="2"/>
      <c r="B5" s="46"/>
      <c r="D5" s="52"/>
      <c r="E5" s="42"/>
      <c r="F5" s="42"/>
      <c r="G5" s="42"/>
      <c r="H5" s="42"/>
      <c r="I5" s="43"/>
      <c r="K5" s="77"/>
      <c r="P5" s="78"/>
      <c r="U5" s="79"/>
      <c r="Z5" s="80"/>
      <c r="AE5" s="80"/>
      <c r="AJ5" s="79"/>
      <c r="AO5" s="80"/>
      <c r="AT5" s="78"/>
      <c r="AX5" s="28"/>
      <c r="AY5" s="28"/>
      <c r="AZ5"/>
      <c r="BA5"/>
      <c r="BB5"/>
      <c r="BC5"/>
      <c r="BD5"/>
    </row>
    <row r="6" spans="1:113" s="4" customFormat="1" ht="115.5" customHeight="1">
      <c r="A6" s="48" t="s">
        <v>2</v>
      </c>
      <c r="B6" s="3"/>
      <c r="C6" s="47" t="s">
        <v>1</v>
      </c>
      <c r="D6" s="31" t="s">
        <v>25</v>
      </c>
      <c r="E6" s="34" t="s">
        <v>26</v>
      </c>
      <c r="F6" s="32" t="s">
        <v>27</v>
      </c>
      <c r="G6" s="34" t="s">
        <v>28</v>
      </c>
      <c r="H6" s="32" t="s">
        <v>29</v>
      </c>
      <c r="I6" s="37" t="s">
        <v>6</v>
      </c>
      <c r="J6" s="81"/>
      <c r="K6" s="29"/>
      <c r="L6" s="29"/>
      <c r="M6" s="29"/>
      <c r="N6" s="29"/>
      <c r="O6" s="81"/>
      <c r="P6" s="29"/>
      <c r="Q6" s="29"/>
      <c r="R6" s="29"/>
      <c r="S6" s="29"/>
      <c r="T6" s="81"/>
      <c r="U6" s="29"/>
      <c r="V6" s="29"/>
      <c r="W6" s="29"/>
      <c r="X6" s="29"/>
      <c r="Y6" s="81"/>
      <c r="Z6" s="29"/>
      <c r="AA6" s="29"/>
      <c r="AB6" s="29"/>
      <c r="AC6" s="29"/>
      <c r="AD6" s="81"/>
      <c r="AE6" s="29"/>
      <c r="AF6" s="29"/>
      <c r="AG6" s="29"/>
      <c r="AH6" s="29"/>
      <c r="AI6" s="81"/>
      <c r="AJ6" s="29"/>
      <c r="AK6" s="29"/>
      <c r="AL6" s="29"/>
      <c r="AM6" s="29"/>
      <c r="AN6" s="81"/>
      <c r="AO6" s="29"/>
      <c r="AP6" s="29"/>
      <c r="AQ6" s="29"/>
      <c r="AR6" s="29"/>
      <c r="AS6" s="81"/>
      <c r="AT6" s="29"/>
      <c r="AU6" s="29"/>
      <c r="AV6" s="29"/>
      <c r="AW6" s="29"/>
      <c r="AX6" s="29"/>
      <c r="AY6" s="29"/>
    </row>
    <row r="7" spans="1:113" s="16" customFormat="1" ht="12" customHeight="1">
      <c r="A7" s="9"/>
      <c r="B7" s="10" t="s">
        <v>0</v>
      </c>
      <c r="C7" s="11">
        <f>SUM(D7:I7)</f>
        <v>2596</v>
      </c>
      <c r="D7" s="12">
        <v>1314</v>
      </c>
      <c r="E7" s="14">
        <v>1045</v>
      </c>
      <c r="F7" s="24">
        <v>81</v>
      </c>
      <c r="G7" s="14">
        <v>8</v>
      </c>
      <c r="H7" s="24">
        <v>23</v>
      </c>
      <c r="I7" s="13">
        <v>125</v>
      </c>
      <c r="J7" s="66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</row>
    <row r="8" spans="1:113" s="18" customFormat="1" ht="12" customHeight="1">
      <c r="A8" s="17"/>
      <c r="C8" s="19"/>
      <c r="D8" s="20">
        <v>50.616332819722651</v>
      </c>
      <c r="E8" s="22">
        <v>40.254237288135592</v>
      </c>
      <c r="F8" s="25">
        <v>3.1201848998459165</v>
      </c>
      <c r="G8" s="22">
        <v>0.30816640986132515</v>
      </c>
      <c r="H8" s="22">
        <v>0.88597842835130969</v>
      </c>
      <c r="I8" s="59">
        <v>4.815100154083205</v>
      </c>
      <c r="J8" s="66"/>
      <c r="K8" s="30"/>
      <c r="L8" s="30"/>
      <c r="M8" s="30"/>
      <c r="N8" s="30"/>
      <c r="O8" s="15"/>
      <c r="P8" s="30"/>
      <c r="Q8" s="30"/>
      <c r="R8" s="30"/>
      <c r="S8" s="30"/>
      <c r="T8" s="15"/>
      <c r="U8" s="30"/>
      <c r="V8" s="30"/>
      <c r="W8" s="30"/>
      <c r="X8" s="30"/>
      <c r="Y8" s="15"/>
      <c r="Z8" s="30"/>
      <c r="AA8" s="30"/>
      <c r="AB8" s="30"/>
      <c r="AC8" s="30"/>
      <c r="AD8" s="15"/>
      <c r="AE8" s="30"/>
      <c r="AF8" s="30"/>
      <c r="AG8" s="30"/>
      <c r="AH8" s="30"/>
      <c r="AI8" s="15"/>
      <c r="AJ8" s="30"/>
      <c r="AK8" s="30"/>
      <c r="AL8" s="30"/>
      <c r="AM8" s="30"/>
      <c r="AN8" s="15"/>
      <c r="AO8" s="30"/>
      <c r="AP8" s="30"/>
      <c r="AQ8" s="30"/>
      <c r="AR8" s="30"/>
      <c r="AS8" s="15"/>
      <c r="AT8" s="30"/>
      <c r="AU8" s="30"/>
      <c r="AV8" s="30"/>
      <c r="AW8" s="30"/>
      <c r="AX8" s="30"/>
      <c r="AY8" s="30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</row>
    <row r="9" spans="1:113" ht="13.5" customHeight="1">
      <c r="A9" s="93" t="s">
        <v>8</v>
      </c>
      <c r="B9" s="97" t="s">
        <v>30</v>
      </c>
      <c r="C9" s="11">
        <f>SUM(D9:I9)</f>
        <v>1735</v>
      </c>
      <c r="D9" s="12">
        <v>908</v>
      </c>
      <c r="E9" s="14">
        <v>697</v>
      </c>
      <c r="F9" s="24">
        <v>40</v>
      </c>
      <c r="G9" s="14">
        <v>5</v>
      </c>
      <c r="H9" s="24">
        <v>9</v>
      </c>
      <c r="I9" s="13">
        <v>76</v>
      </c>
    </row>
    <row r="10" spans="1:113">
      <c r="A10" s="94"/>
      <c r="B10" s="98"/>
      <c r="C10" s="60"/>
      <c r="D10" s="72">
        <v>52.334293948126799</v>
      </c>
      <c r="E10" s="62">
        <v>40.172910662824208</v>
      </c>
      <c r="F10" s="63">
        <v>2.3054755043227666</v>
      </c>
      <c r="G10" s="62">
        <v>0.28818443804034583</v>
      </c>
      <c r="H10" s="62">
        <v>0.51873198847262247</v>
      </c>
      <c r="I10" s="74">
        <v>4.3804034582132561</v>
      </c>
    </row>
    <row r="11" spans="1:113">
      <c r="A11" s="95"/>
      <c r="B11" s="99" t="s">
        <v>31</v>
      </c>
      <c r="C11" s="65">
        <f>SUM(D11:I11)</f>
        <v>143</v>
      </c>
      <c r="D11" s="67">
        <v>49</v>
      </c>
      <c r="E11" s="68">
        <v>64</v>
      </c>
      <c r="F11" s="71">
        <v>14</v>
      </c>
      <c r="G11" s="68">
        <v>2</v>
      </c>
      <c r="H11" s="71">
        <v>9</v>
      </c>
      <c r="I11" s="69">
        <v>5</v>
      </c>
    </row>
    <row r="12" spans="1:113">
      <c r="A12" s="96"/>
      <c r="B12" s="101"/>
      <c r="C12" s="19"/>
      <c r="D12" s="20">
        <v>34.265734265734267</v>
      </c>
      <c r="E12" s="22">
        <v>44.755244755244753</v>
      </c>
      <c r="F12" s="25">
        <v>9.79020979020979</v>
      </c>
      <c r="G12" s="22">
        <v>1.3986013986013985</v>
      </c>
      <c r="H12" s="22">
        <v>6.2937062937062942</v>
      </c>
      <c r="I12" s="73">
        <v>3.4965034965034967</v>
      </c>
    </row>
    <row r="13" spans="1:113">
      <c r="A13" s="93" t="s">
        <v>7</v>
      </c>
      <c r="B13" s="97" t="s">
        <v>32</v>
      </c>
      <c r="C13" s="11">
        <f>SUM(D13:F13)</f>
        <v>2359</v>
      </c>
      <c r="D13" s="12">
        <v>1314</v>
      </c>
      <c r="E13" s="14">
        <v>1045</v>
      </c>
      <c r="F13" s="24"/>
      <c r="G13" s="14"/>
      <c r="H13" s="24"/>
      <c r="I13" s="13"/>
    </row>
    <row r="14" spans="1:113">
      <c r="A14" s="94"/>
      <c r="B14" s="101"/>
      <c r="C14" s="60"/>
      <c r="D14" s="72">
        <v>55.701568461212382</v>
      </c>
      <c r="E14" s="62">
        <v>44.298431538787618</v>
      </c>
      <c r="F14" s="63">
        <v>0</v>
      </c>
      <c r="G14" s="62">
        <v>0</v>
      </c>
      <c r="H14" s="62">
        <v>0</v>
      </c>
      <c r="I14" s="74">
        <v>0</v>
      </c>
    </row>
    <row r="15" spans="1:113">
      <c r="A15" s="95"/>
      <c r="B15" s="102" t="s">
        <v>33</v>
      </c>
      <c r="C15" s="65">
        <v>89</v>
      </c>
      <c r="D15" s="67"/>
      <c r="E15" s="68"/>
      <c r="F15" s="71">
        <v>81</v>
      </c>
      <c r="G15" s="68">
        <v>8</v>
      </c>
      <c r="H15" s="71"/>
      <c r="I15" s="69"/>
    </row>
    <row r="16" spans="1:113">
      <c r="A16" s="96"/>
      <c r="B16" s="101"/>
      <c r="C16" s="19"/>
      <c r="D16" s="20">
        <v>0</v>
      </c>
      <c r="E16" s="22">
        <v>0</v>
      </c>
      <c r="F16" s="25">
        <v>91.011235955056179</v>
      </c>
      <c r="G16" s="22">
        <v>8.9887640449438209</v>
      </c>
      <c r="H16" s="22">
        <v>0</v>
      </c>
      <c r="I16" s="73">
        <v>0</v>
      </c>
    </row>
  </sheetData>
  <mergeCells count="6">
    <mergeCell ref="A9:A12"/>
    <mergeCell ref="B9:B10"/>
    <mergeCell ref="B11:B12"/>
    <mergeCell ref="A13:A16"/>
    <mergeCell ref="B13:B14"/>
    <mergeCell ref="B15:B16"/>
  </mergeCells>
  <phoneticPr fontId="1"/>
  <pageMargins left="0.19685039370078741" right="0.19685039370078741" top="0.19685039370078741" bottom="0.27559055118110237" header="0.31496062992125984" footer="0.23622047244094491"/>
  <pageSetup paperSize="9" scale="99" orientation="landscape" useFirstPageNumber="1" r:id="rId1"/>
  <headerFooter>
    <oddFooter>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Q16"/>
  <sheetViews>
    <sheetView showGridLines="0" view="pageBreakPreview" zoomScaleNormal="85" zoomScaleSheetLayoutView="85" workbookViewId="0">
      <pane ySplit="8" topLeftCell="A9" activePane="bottomLeft" state="frozen"/>
      <selection activeCell="H9" sqref="H9"/>
      <selection pane="bottomLeft" activeCell="E3" sqref="E3"/>
    </sheetView>
  </sheetViews>
  <sheetFormatPr defaultRowHeight="13.5"/>
  <cols>
    <col min="1" max="1" width="4.25" style="1" customWidth="1"/>
    <col min="2" max="2" width="21" style="1" customWidth="1"/>
    <col min="3" max="3" width="4.625" style="1" customWidth="1"/>
    <col min="4" max="4" width="5" style="8" customWidth="1"/>
    <col min="5" max="17" width="5" style="1" customWidth="1"/>
    <col min="18" max="19" width="5" style="76" customWidth="1"/>
    <col min="20" max="22" width="5" style="28" customWidth="1"/>
    <col min="23" max="23" width="5" style="76" customWidth="1"/>
    <col min="24" max="27" width="5" style="28" customWidth="1"/>
    <col min="28" max="29" width="5" style="76" customWidth="1"/>
    <col min="30" max="32" width="5" style="28" customWidth="1"/>
    <col min="33" max="33" width="5" style="76" customWidth="1"/>
    <col min="34" max="37" width="5" style="28" customWidth="1"/>
    <col min="38" max="39" width="5" style="76" customWidth="1"/>
    <col min="40" max="42" width="5" style="28" customWidth="1"/>
    <col min="43" max="43" width="5" style="76" customWidth="1"/>
    <col min="44" max="47" width="5" style="28" customWidth="1"/>
    <col min="48" max="49" width="5" style="76" customWidth="1"/>
    <col min="50" max="52" width="5" style="28" customWidth="1"/>
    <col min="53" max="54" width="5" style="76" customWidth="1"/>
    <col min="55" max="57" width="5" style="28" customWidth="1"/>
    <col min="58" max="77" width="5.5" style="2" customWidth="1"/>
    <col min="78" max="86" width="5.625" style="2" customWidth="1"/>
    <col min="87" max="182" width="4.625" style="2" customWidth="1"/>
    <col min="183" max="16384" width="9" style="2"/>
  </cols>
  <sheetData>
    <row r="1" spans="1:121" ht="22.5" customHeight="1" thickBot="1">
      <c r="A1" s="6" t="s">
        <v>3</v>
      </c>
      <c r="B1" s="5"/>
      <c r="C1" s="5"/>
      <c r="D1" s="7"/>
      <c r="E1" s="5"/>
      <c r="F1" s="5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W1" s="28"/>
      <c r="AG1" s="28"/>
      <c r="AQ1" s="28"/>
    </row>
    <row r="2" spans="1:121" ht="11.25" customHeight="1">
      <c r="H2" s="56"/>
      <c r="I2" s="56"/>
      <c r="J2" s="56"/>
      <c r="K2" s="56"/>
      <c r="L2" s="56"/>
      <c r="M2" s="56"/>
      <c r="N2" s="56"/>
      <c r="O2" s="56"/>
      <c r="P2" s="56"/>
      <c r="Q2" s="56"/>
      <c r="BF2" s="1"/>
      <c r="BG2" s="1"/>
    </row>
    <row r="3" spans="1:121" ht="15" customHeight="1">
      <c r="A3" s="2"/>
      <c r="B3" s="46"/>
      <c r="C3" s="46"/>
      <c r="E3" s="35" t="s">
        <v>9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S3" s="28"/>
      <c r="AC3" s="28"/>
      <c r="AM3" s="28"/>
      <c r="AW3" s="28"/>
      <c r="BB3" s="28"/>
    </row>
    <row r="4" spans="1:121" ht="12.75" customHeight="1">
      <c r="A4" s="2"/>
      <c r="B4" s="44"/>
      <c r="C4" s="44"/>
      <c r="D4" s="45"/>
      <c r="E4" s="36" t="s">
        <v>82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1"/>
      <c r="S4" s="28"/>
      <c r="AC4" s="28"/>
      <c r="AM4" s="28"/>
      <c r="AW4" s="28"/>
      <c r="BB4" s="28"/>
      <c r="BF4" s="28"/>
      <c r="BG4" s="28"/>
      <c r="BH4"/>
      <c r="BI4"/>
      <c r="BJ4"/>
      <c r="BK4"/>
      <c r="BL4"/>
    </row>
    <row r="5" spans="1:121" ht="12.75" customHeight="1">
      <c r="A5" s="2"/>
      <c r="B5" s="46"/>
      <c r="C5" s="46"/>
      <c r="E5" s="5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  <c r="S5" s="77"/>
      <c r="X5" s="78"/>
      <c r="AC5" s="79"/>
      <c r="AH5" s="80"/>
      <c r="AM5" s="80"/>
      <c r="AR5" s="79"/>
      <c r="AW5" s="80"/>
      <c r="BB5" s="78"/>
      <c r="BF5" s="28"/>
      <c r="BG5" s="28"/>
      <c r="BH5"/>
      <c r="BI5"/>
      <c r="BJ5"/>
      <c r="BK5"/>
      <c r="BL5"/>
    </row>
    <row r="6" spans="1:121" s="4" customFormat="1" ht="115.5" customHeight="1">
      <c r="A6" s="48" t="s">
        <v>2</v>
      </c>
      <c r="B6" s="3"/>
      <c r="C6" s="3"/>
      <c r="D6" s="47" t="s">
        <v>1</v>
      </c>
      <c r="E6" s="31" t="s">
        <v>34</v>
      </c>
      <c r="F6" s="34" t="s">
        <v>35</v>
      </c>
      <c r="G6" s="32" t="s">
        <v>36</v>
      </c>
      <c r="H6" s="34" t="s">
        <v>37</v>
      </c>
      <c r="I6" s="32" t="s">
        <v>38</v>
      </c>
      <c r="J6" s="34" t="s">
        <v>39</v>
      </c>
      <c r="K6" s="32" t="s">
        <v>40</v>
      </c>
      <c r="L6" s="34" t="s">
        <v>41</v>
      </c>
      <c r="M6" s="32" t="s">
        <v>42</v>
      </c>
      <c r="N6" s="34" t="s">
        <v>43</v>
      </c>
      <c r="O6" s="32" t="s">
        <v>44</v>
      </c>
      <c r="P6" s="32" t="s">
        <v>45</v>
      </c>
      <c r="Q6" s="37" t="s">
        <v>6</v>
      </c>
      <c r="R6" s="81"/>
      <c r="S6" s="29"/>
      <c r="T6" s="29"/>
      <c r="U6" s="29"/>
      <c r="V6" s="29"/>
      <c r="W6" s="81"/>
      <c r="X6" s="29"/>
      <c r="Y6" s="29"/>
      <c r="Z6" s="29"/>
      <c r="AA6" s="29"/>
      <c r="AB6" s="81"/>
      <c r="AC6" s="29"/>
      <c r="AD6" s="29"/>
      <c r="AE6" s="29"/>
      <c r="AF6" s="29"/>
      <c r="AG6" s="81"/>
      <c r="AH6" s="29"/>
      <c r="AI6" s="29"/>
      <c r="AJ6" s="29"/>
      <c r="AK6" s="29"/>
      <c r="AL6" s="81"/>
      <c r="AM6" s="29"/>
      <c r="AN6" s="29"/>
      <c r="AO6" s="29"/>
      <c r="AP6" s="29"/>
      <c r="AQ6" s="81"/>
      <c r="AR6" s="29"/>
      <c r="AS6" s="29"/>
      <c r="AT6" s="29"/>
      <c r="AU6" s="29"/>
      <c r="AV6" s="81"/>
      <c r="AW6" s="29"/>
      <c r="AX6" s="29"/>
      <c r="AY6" s="29"/>
      <c r="AZ6" s="29"/>
      <c r="BA6" s="81"/>
      <c r="BB6" s="29"/>
      <c r="BC6" s="29"/>
      <c r="BD6" s="29"/>
      <c r="BE6" s="29"/>
      <c r="BF6" s="29"/>
      <c r="BG6" s="29"/>
    </row>
    <row r="7" spans="1:121" s="16" customFormat="1" ht="12" customHeight="1">
      <c r="A7" s="9"/>
      <c r="B7" s="10" t="s">
        <v>0</v>
      </c>
      <c r="C7" s="10"/>
      <c r="D7" s="11">
        <v>2596</v>
      </c>
      <c r="E7" s="12">
        <v>675</v>
      </c>
      <c r="F7" s="14">
        <v>1430</v>
      </c>
      <c r="G7" s="24">
        <v>1463</v>
      </c>
      <c r="H7" s="14">
        <v>295</v>
      </c>
      <c r="I7" s="24">
        <v>439</v>
      </c>
      <c r="J7" s="14">
        <v>437</v>
      </c>
      <c r="K7" s="24">
        <v>753</v>
      </c>
      <c r="L7" s="14">
        <v>1344</v>
      </c>
      <c r="M7" s="24">
        <v>115</v>
      </c>
      <c r="N7" s="14">
        <v>54</v>
      </c>
      <c r="O7" s="24">
        <v>51</v>
      </c>
      <c r="P7" s="24">
        <v>38</v>
      </c>
      <c r="Q7" s="13">
        <v>85</v>
      </c>
      <c r="R7" s="66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</row>
    <row r="8" spans="1:121" s="18" customFormat="1" ht="12" customHeight="1">
      <c r="A8" s="90"/>
      <c r="D8" s="60"/>
      <c r="E8" s="20">
        <v>26.001540832049308</v>
      </c>
      <c r="F8" s="22">
        <v>55.084745762711862</v>
      </c>
      <c r="G8" s="25">
        <v>56.355932203389834</v>
      </c>
      <c r="H8" s="22">
        <v>11.363636363636363</v>
      </c>
      <c r="I8" s="22">
        <v>16.910631741140218</v>
      </c>
      <c r="J8" s="22">
        <v>16.833590138674882</v>
      </c>
      <c r="K8" s="22">
        <v>29.006163328197225</v>
      </c>
      <c r="L8" s="22">
        <v>51.771956856702616</v>
      </c>
      <c r="M8" s="22">
        <v>4.4298921417565484</v>
      </c>
      <c r="N8" s="22">
        <v>2.0801232665639446</v>
      </c>
      <c r="O8" s="22">
        <v>1.9645608628659477</v>
      </c>
      <c r="P8" s="22">
        <v>1.4637904468412943</v>
      </c>
      <c r="Q8" s="59">
        <v>3.2742681047765796</v>
      </c>
      <c r="R8" s="66"/>
      <c r="S8" s="30"/>
      <c r="T8" s="30"/>
      <c r="U8" s="30"/>
      <c r="V8" s="30"/>
      <c r="W8" s="15"/>
      <c r="X8" s="30"/>
      <c r="Y8" s="30"/>
      <c r="Z8" s="30"/>
      <c r="AA8" s="30"/>
      <c r="AB8" s="15"/>
      <c r="AC8" s="30"/>
      <c r="AD8" s="30"/>
      <c r="AE8" s="30"/>
      <c r="AF8" s="30"/>
      <c r="AG8" s="15"/>
      <c r="AH8" s="30"/>
      <c r="AI8" s="30"/>
      <c r="AJ8" s="30"/>
      <c r="AK8" s="30"/>
      <c r="AL8" s="15"/>
      <c r="AM8" s="30"/>
      <c r="AN8" s="30"/>
      <c r="AO8" s="30"/>
      <c r="AP8" s="30"/>
      <c r="AQ8" s="15"/>
      <c r="AR8" s="30"/>
      <c r="AS8" s="30"/>
      <c r="AT8" s="30"/>
      <c r="AU8" s="30"/>
      <c r="AV8" s="15"/>
      <c r="AW8" s="30"/>
      <c r="AX8" s="30"/>
      <c r="AY8" s="30"/>
      <c r="AZ8" s="30"/>
      <c r="BA8" s="15"/>
      <c r="BB8" s="30"/>
      <c r="BC8" s="30"/>
      <c r="BD8" s="30"/>
      <c r="BE8" s="30"/>
      <c r="BF8" s="30"/>
      <c r="BG8" s="30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</row>
    <row r="9" spans="1:121" ht="13.5" customHeight="1">
      <c r="A9" s="111" t="s">
        <v>8</v>
      </c>
      <c r="B9" s="103" t="s">
        <v>30</v>
      </c>
      <c r="C9" s="104"/>
      <c r="D9" s="11">
        <v>1735</v>
      </c>
      <c r="E9" s="12">
        <v>450</v>
      </c>
      <c r="F9" s="14">
        <v>986</v>
      </c>
      <c r="G9" s="24">
        <v>998</v>
      </c>
      <c r="H9" s="14">
        <v>206</v>
      </c>
      <c r="I9" s="24">
        <v>304</v>
      </c>
      <c r="J9" s="14">
        <v>316</v>
      </c>
      <c r="K9" s="24">
        <v>497</v>
      </c>
      <c r="L9" s="14">
        <v>905</v>
      </c>
      <c r="M9" s="24">
        <v>84</v>
      </c>
      <c r="N9" s="14">
        <v>36</v>
      </c>
      <c r="O9" s="24">
        <v>30</v>
      </c>
      <c r="P9" s="24">
        <v>18</v>
      </c>
      <c r="Q9" s="13">
        <v>41</v>
      </c>
    </row>
    <row r="10" spans="1:121">
      <c r="A10" s="112"/>
      <c r="B10" s="105"/>
      <c r="C10" s="106"/>
      <c r="D10" s="60"/>
      <c r="E10" s="20">
        <v>25.936599423631122</v>
      </c>
      <c r="F10" s="22">
        <v>56.829971181556196</v>
      </c>
      <c r="G10" s="25">
        <v>57.521613832853028</v>
      </c>
      <c r="H10" s="22">
        <v>11.873198847262248</v>
      </c>
      <c r="I10" s="22">
        <v>17.521613832853024</v>
      </c>
      <c r="J10" s="22">
        <v>18.213256484149856</v>
      </c>
      <c r="K10" s="22">
        <v>28.645533141210372</v>
      </c>
      <c r="L10" s="22">
        <v>52.161383285302598</v>
      </c>
      <c r="M10" s="22">
        <v>4.8414985590778103</v>
      </c>
      <c r="N10" s="22">
        <v>2.0749279538904899</v>
      </c>
      <c r="O10" s="22">
        <v>1.7291066282420751</v>
      </c>
      <c r="P10" s="22">
        <v>1.0374639769452449</v>
      </c>
      <c r="Q10" s="73">
        <v>2.3631123919308359</v>
      </c>
    </row>
    <row r="11" spans="1:121" ht="13.5" customHeight="1">
      <c r="A11" s="112"/>
      <c r="B11" s="107" t="s">
        <v>31</v>
      </c>
      <c r="C11" s="108"/>
      <c r="D11" s="65">
        <v>143</v>
      </c>
      <c r="E11" s="12">
        <v>27</v>
      </c>
      <c r="F11" s="14">
        <v>62</v>
      </c>
      <c r="G11" s="24">
        <v>78</v>
      </c>
      <c r="H11" s="14">
        <v>4</v>
      </c>
      <c r="I11" s="24">
        <v>17</v>
      </c>
      <c r="J11" s="14">
        <v>14</v>
      </c>
      <c r="K11" s="24">
        <v>57</v>
      </c>
      <c r="L11" s="14">
        <v>60</v>
      </c>
      <c r="M11" s="24">
        <v>2</v>
      </c>
      <c r="N11" s="14">
        <v>5</v>
      </c>
      <c r="O11" s="24">
        <v>5</v>
      </c>
      <c r="P11" s="24">
        <v>10</v>
      </c>
      <c r="Q11" s="13">
        <v>10</v>
      </c>
    </row>
    <row r="12" spans="1:121">
      <c r="A12" s="113"/>
      <c r="B12" s="109"/>
      <c r="C12" s="110"/>
      <c r="D12" s="19"/>
      <c r="E12" s="20">
        <v>18.88111888111888</v>
      </c>
      <c r="F12" s="22">
        <v>43.356643356643353</v>
      </c>
      <c r="G12" s="25">
        <v>54.54545454545454</v>
      </c>
      <c r="H12" s="22">
        <v>2.7972027972027971</v>
      </c>
      <c r="I12" s="22">
        <v>11.888111888111888</v>
      </c>
      <c r="J12" s="22">
        <v>9.79020979020979</v>
      </c>
      <c r="K12" s="22">
        <v>39.86013986013986</v>
      </c>
      <c r="L12" s="22">
        <v>41.95804195804196</v>
      </c>
      <c r="M12" s="22">
        <v>1.3986013986013985</v>
      </c>
      <c r="N12" s="22">
        <v>3.4965034965034967</v>
      </c>
      <c r="O12" s="22">
        <v>3.4965034965034967</v>
      </c>
      <c r="P12" s="22">
        <v>6.9930069930069934</v>
      </c>
      <c r="Q12" s="73">
        <v>6.9930069930069934</v>
      </c>
    </row>
    <row r="13" spans="1:121" ht="13.5" customHeight="1">
      <c r="A13" s="111" t="s">
        <v>7</v>
      </c>
      <c r="B13" s="103" t="s">
        <v>32</v>
      </c>
      <c r="C13" s="104"/>
      <c r="D13" s="11">
        <v>2359</v>
      </c>
      <c r="E13" s="12">
        <v>631</v>
      </c>
      <c r="F13" s="14">
        <v>1341</v>
      </c>
      <c r="G13" s="14">
        <v>1377</v>
      </c>
      <c r="H13" s="14">
        <v>277</v>
      </c>
      <c r="I13" s="14">
        <v>403</v>
      </c>
      <c r="J13" s="14">
        <v>411</v>
      </c>
      <c r="K13" s="14">
        <v>677</v>
      </c>
      <c r="L13" s="14">
        <v>1241</v>
      </c>
      <c r="M13" s="14">
        <v>107</v>
      </c>
      <c r="N13" s="14">
        <v>50</v>
      </c>
      <c r="O13" s="14">
        <v>34</v>
      </c>
      <c r="P13" s="14">
        <v>11</v>
      </c>
      <c r="Q13" s="13">
        <v>58</v>
      </c>
    </row>
    <row r="14" spans="1:121">
      <c r="A14" s="112"/>
      <c r="B14" s="105"/>
      <c r="C14" s="106"/>
      <c r="D14" s="60"/>
      <c r="E14" s="20">
        <v>26.748622297583722</v>
      </c>
      <c r="F14" s="22">
        <v>56.846121237812632</v>
      </c>
      <c r="G14" s="25">
        <v>58.372191606612965</v>
      </c>
      <c r="H14" s="22">
        <v>11.742263671047054</v>
      </c>
      <c r="I14" s="22">
        <v>17.08350996184824</v>
      </c>
      <c r="J14" s="22">
        <v>17.422636710470538</v>
      </c>
      <c r="K14" s="22">
        <v>28.69860110216193</v>
      </c>
      <c r="L14" s="22">
        <v>52.60703688003391</v>
      </c>
      <c r="M14" s="22">
        <v>4.53582026282323</v>
      </c>
      <c r="N14" s="22">
        <v>2.1195421788893598</v>
      </c>
      <c r="O14" s="22">
        <v>1.4412886816447648</v>
      </c>
      <c r="P14" s="22">
        <v>0.46629927935565912</v>
      </c>
      <c r="Q14" s="73">
        <v>2.4586689275116576</v>
      </c>
    </row>
    <row r="15" spans="1:121" ht="13.5" customHeight="1">
      <c r="A15" s="112"/>
      <c r="B15" s="107" t="s">
        <v>33</v>
      </c>
      <c r="C15" s="108"/>
      <c r="D15" s="65">
        <v>89</v>
      </c>
      <c r="E15" s="12">
        <v>12</v>
      </c>
      <c r="F15" s="14">
        <v>42</v>
      </c>
      <c r="G15" s="24">
        <v>25</v>
      </c>
      <c r="H15" s="14">
        <v>4</v>
      </c>
      <c r="I15" s="24">
        <v>10</v>
      </c>
      <c r="J15" s="14">
        <v>4</v>
      </c>
      <c r="K15" s="24">
        <v>49</v>
      </c>
      <c r="L15" s="14">
        <v>52</v>
      </c>
      <c r="M15" s="24">
        <v>3</v>
      </c>
      <c r="N15" s="14">
        <v>3</v>
      </c>
      <c r="O15" s="24">
        <v>12</v>
      </c>
      <c r="P15" s="24">
        <v>4</v>
      </c>
      <c r="Q15" s="13">
        <v>1</v>
      </c>
    </row>
    <row r="16" spans="1:121">
      <c r="A16" s="113"/>
      <c r="B16" s="109"/>
      <c r="C16" s="110"/>
      <c r="D16" s="19"/>
      <c r="E16" s="20">
        <v>13.48314606741573</v>
      </c>
      <c r="F16" s="22">
        <v>47.191011235955052</v>
      </c>
      <c r="G16" s="25">
        <v>28.08988764044944</v>
      </c>
      <c r="H16" s="22">
        <v>4.4943820224719104</v>
      </c>
      <c r="I16" s="22">
        <v>11.235955056179774</v>
      </c>
      <c r="J16" s="22">
        <v>4.4943820224719104</v>
      </c>
      <c r="K16" s="22">
        <v>55.056179775280903</v>
      </c>
      <c r="L16" s="22">
        <v>58.426966292134829</v>
      </c>
      <c r="M16" s="22">
        <v>3.3707865168539324</v>
      </c>
      <c r="N16" s="22">
        <v>3.3707865168539324</v>
      </c>
      <c r="O16" s="22">
        <v>13.48314606741573</v>
      </c>
      <c r="P16" s="22">
        <v>4.4943820224719104</v>
      </c>
      <c r="Q16" s="73">
        <v>1.1235955056179776</v>
      </c>
    </row>
  </sheetData>
  <mergeCells count="6">
    <mergeCell ref="B13:C14"/>
    <mergeCell ref="B15:C16"/>
    <mergeCell ref="A9:A12"/>
    <mergeCell ref="B9:C10"/>
    <mergeCell ref="B11:C12"/>
    <mergeCell ref="A13:A16"/>
  </mergeCells>
  <phoneticPr fontId="1"/>
  <pageMargins left="0.19685039370078741" right="0.19685039370078741" top="0.19685039370078741" bottom="0.27559055118110237" header="0.31496062992125984" footer="0.23622047244094491"/>
  <pageSetup paperSize="9" scale="97" orientation="landscape" useFirstPageNumber="1" r:id="rId1"/>
  <headerFooter>
    <oddFooter>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M16"/>
  <sheetViews>
    <sheetView showGridLines="0" tabSelected="1" view="pageBreakPreview" zoomScaleNormal="85" zoomScaleSheetLayoutView="85" workbookViewId="0">
      <pane ySplit="8" topLeftCell="A9" activePane="bottomLeft" state="frozen"/>
      <selection activeCell="H9" sqref="H9"/>
      <selection pane="bottomLeft" activeCell="E5" sqref="E5"/>
    </sheetView>
  </sheetViews>
  <sheetFormatPr defaultRowHeight="13.5"/>
  <cols>
    <col min="1" max="1" width="4.25" style="1" customWidth="1"/>
    <col min="2" max="2" width="21" style="1" customWidth="1"/>
    <col min="3" max="3" width="4.625" style="1" customWidth="1"/>
    <col min="4" max="4" width="5" style="8" customWidth="1"/>
    <col min="5" max="13" width="5" style="1" customWidth="1"/>
    <col min="14" max="15" width="5" style="76" customWidth="1"/>
    <col min="16" max="18" width="5" style="28" customWidth="1"/>
    <col min="19" max="19" width="5" style="76" customWidth="1"/>
    <col min="20" max="23" width="5" style="28" customWidth="1"/>
    <col min="24" max="25" width="5" style="76" customWidth="1"/>
    <col min="26" max="28" width="5" style="28" customWidth="1"/>
    <col min="29" max="29" width="5" style="76" customWidth="1"/>
    <col min="30" max="33" width="5" style="28" customWidth="1"/>
    <col min="34" max="35" width="5" style="76" customWidth="1"/>
    <col min="36" max="38" width="5" style="28" customWidth="1"/>
    <col min="39" max="39" width="5" style="76" customWidth="1"/>
    <col min="40" max="43" width="5" style="28" customWidth="1"/>
    <col min="44" max="45" width="5" style="76" customWidth="1"/>
    <col min="46" max="48" width="5" style="28" customWidth="1"/>
    <col min="49" max="50" width="5" style="76" customWidth="1"/>
    <col min="51" max="53" width="5" style="28" customWidth="1"/>
    <col min="54" max="73" width="5.5" style="2" customWidth="1"/>
    <col min="74" max="82" width="5.625" style="2" customWidth="1"/>
    <col min="83" max="178" width="4.625" style="2" customWidth="1"/>
    <col min="179" max="16384" width="9" style="2"/>
  </cols>
  <sheetData>
    <row r="1" spans="1:117" ht="22.5" customHeight="1" thickBot="1">
      <c r="A1" s="6" t="s">
        <v>3</v>
      </c>
      <c r="B1" s="5"/>
      <c r="C1" s="5"/>
      <c r="D1" s="7"/>
      <c r="E1" s="5"/>
      <c r="F1" s="5"/>
      <c r="G1" s="5"/>
      <c r="H1" s="2"/>
      <c r="I1" s="2"/>
      <c r="J1" s="2"/>
      <c r="K1" s="2"/>
      <c r="L1" s="2"/>
      <c r="M1" s="2"/>
      <c r="S1" s="28"/>
      <c r="AC1" s="28"/>
      <c r="AM1" s="28"/>
    </row>
    <row r="2" spans="1:117" ht="11.25" customHeight="1">
      <c r="H2" s="56"/>
      <c r="I2" s="56"/>
      <c r="J2" s="56"/>
      <c r="K2" s="56"/>
      <c r="L2" s="56"/>
      <c r="M2" s="56"/>
      <c r="N2" s="89"/>
      <c r="BB2" s="1"/>
      <c r="BC2" s="1"/>
    </row>
    <row r="3" spans="1:117" ht="15" customHeight="1">
      <c r="A3" s="2"/>
      <c r="B3" s="46"/>
      <c r="C3" s="46"/>
      <c r="E3" s="35" t="s">
        <v>9</v>
      </c>
      <c r="F3" s="38"/>
      <c r="G3" s="38"/>
      <c r="H3" s="38"/>
      <c r="I3" s="38"/>
      <c r="J3" s="38"/>
      <c r="K3" s="38"/>
      <c r="L3" s="38"/>
      <c r="M3" s="39"/>
      <c r="O3" s="28"/>
      <c r="Y3" s="28"/>
      <c r="AI3" s="28"/>
      <c r="AS3" s="28"/>
      <c r="AX3" s="28"/>
    </row>
    <row r="4" spans="1:117" ht="12.75" customHeight="1">
      <c r="A4" s="2"/>
      <c r="B4" s="44"/>
      <c r="C4" s="44"/>
      <c r="D4" s="45"/>
      <c r="E4" s="36" t="s">
        <v>86</v>
      </c>
      <c r="F4" s="40"/>
      <c r="G4" s="40"/>
      <c r="H4" s="40"/>
      <c r="I4" s="40"/>
      <c r="J4" s="40"/>
      <c r="K4" s="40"/>
      <c r="L4" s="40"/>
      <c r="M4" s="41"/>
      <c r="O4" s="28"/>
      <c r="Y4" s="28"/>
      <c r="AI4" s="28"/>
      <c r="AS4" s="28"/>
      <c r="AX4" s="28"/>
      <c r="BB4" s="28"/>
      <c r="BC4" s="28"/>
      <c r="BD4"/>
      <c r="BE4"/>
      <c r="BF4"/>
      <c r="BG4"/>
      <c r="BH4"/>
    </row>
    <row r="5" spans="1:117" ht="12.75" customHeight="1">
      <c r="A5" s="2"/>
      <c r="B5" s="46"/>
      <c r="C5" s="46"/>
      <c r="E5" s="52"/>
      <c r="F5" s="42"/>
      <c r="G5" s="42"/>
      <c r="H5" s="42"/>
      <c r="I5" s="42"/>
      <c r="J5" s="42"/>
      <c r="K5" s="42"/>
      <c r="L5" s="42"/>
      <c r="M5" s="43"/>
      <c r="O5" s="77"/>
      <c r="T5" s="78"/>
      <c r="Y5" s="79"/>
      <c r="AD5" s="80"/>
      <c r="AI5" s="80"/>
      <c r="AN5" s="79"/>
      <c r="AS5" s="80"/>
      <c r="AX5" s="78"/>
      <c r="BB5" s="28"/>
      <c r="BC5" s="28"/>
      <c r="BD5"/>
      <c r="BE5"/>
      <c r="BF5"/>
      <c r="BG5"/>
      <c r="BH5"/>
    </row>
    <row r="6" spans="1:117" s="4" customFormat="1" ht="115.5" customHeight="1">
      <c r="A6" s="48" t="s">
        <v>2</v>
      </c>
      <c r="B6" s="3"/>
      <c r="C6" s="3"/>
      <c r="D6" s="47" t="s">
        <v>1</v>
      </c>
      <c r="E6" s="31" t="s">
        <v>46</v>
      </c>
      <c r="F6" s="34" t="s">
        <v>47</v>
      </c>
      <c r="G6" s="32" t="s">
        <v>48</v>
      </c>
      <c r="H6" s="34" t="s">
        <v>49</v>
      </c>
      <c r="I6" s="32" t="s">
        <v>50</v>
      </c>
      <c r="J6" s="34" t="s">
        <v>51</v>
      </c>
      <c r="K6" s="32" t="s">
        <v>43</v>
      </c>
      <c r="L6" s="34" t="s">
        <v>45</v>
      </c>
      <c r="M6" s="37" t="s">
        <v>6</v>
      </c>
      <c r="N6" s="81"/>
      <c r="O6" s="29"/>
      <c r="P6" s="29"/>
      <c r="Q6" s="29"/>
      <c r="R6" s="29"/>
      <c r="S6" s="81"/>
      <c r="T6" s="29"/>
      <c r="U6" s="29"/>
      <c r="V6" s="29"/>
      <c r="W6" s="29"/>
      <c r="X6" s="81"/>
      <c r="Y6" s="29"/>
      <c r="Z6" s="29"/>
      <c r="AA6" s="29"/>
      <c r="AB6" s="29"/>
      <c r="AC6" s="81"/>
      <c r="AD6" s="29"/>
      <c r="AE6" s="29"/>
      <c r="AF6" s="29"/>
      <c r="AG6" s="29"/>
      <c r="AH6" s="81"/>
      <c r="AI6" s="29"/>
      <c r="AJ6" s="29"/>
      <c r="AK6" s="29"/>
      <c r="AL6" s="29"/>
      <c r="AM6" s="81"/>
      <c r="AN6" s="29"/>
      <c r="AO6" s="29"/>
      <c r="AP6" s="29"/>
      <c r="AQ6" s="29"/>
      <c r="AR6" s="81"/>
      <c r="AS6" s="29"/>
      <c r="AT6" s="29"/>
      <c r="AU6" s="29"/>
      <c r="AV6" s="29"/>
      <c r="AW6" s="81"/>
      <c r="AX6" s="29"/>
      <c r="AY6" s="29"/>
      <c r="AZ6" s="29"/>
      <c r="BA6" s="29"/>
      <c r="BB6" s="29"/>
      <c r="BC6" s="29"/>
    </row>
    <row r="7" spans="1:117" s="16" customFormat="1" ht="12" customHeight="1">
      <c r="A7" s="9"/>
      <c r="B7" s="10" t="s">
        <v>0</v>
      </c>
      <c r="C7" s="10"/>
      <c r="D7" s="11">
        <f>SUM(E7:M7)</f>
        <v>2596</v>
      </c>
      <c r="E7" s="12">
        <v>199</v>
      </c>
      <c r="F7" s="14">
        <v>215</v>
      </c>
      <c r="G7" s="24">
        <v>589</v>
      </c>
      <c r="H7" s="14">
        <v>500</v>
      </c>
      <c r="I7" s="24">
        <v>921</v>
      </c>
      <c r="J7" s="14">
        <v>65</v>
      </c>
      <c r="K7" s="24">
        <v>33</v>
      </c>
      <c r="L7" s="14">
        <v>26</v>
      </c>
      <c r="M7" s="13">
        <v>48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</row>
    <row r="8" spans="1:117" s="18" customFormat="1" ht="12" customHeight="1">
      <c r="A8" s="17"/>
      <c r="D8" s="19"/>
      <c r="E8" s="20">
        <v>7.6656394453004619</v>
      </c>
      <c r="F8" s="22">
        <v>8.2819722650231125</v>
      </c>
      <c r="G8" s="25">
        <v>22.688751926040062</v>
      </c>
      <c r="H8" s="22">
        <v>19.26040061633282</v>
      </c>
      <c r="I8" s="22">
        <v>35.477657935285059</v>
      </c>
      <c r="J8" s="22">
        <v>2.5038520801232664</v>
      </c>
      <c r="K8" s="22">
        <v>1.2711864406779663</v>
      </c>
      <c r="L8" s="22">
        <v>1.0015408320493067</v>
      </c>
      <c r="M8" s="73">
        <v>1.8489984591679509</v>
      </c>
      <c r="N8" s="15"/>
      <c r="O8" s="30"/>
      <c r="P8" s="30"/>
      <c r="Q8" s="30"/>
      <c r="R8" s="30"/>
      <c r="S8" s="15"/>
      <c r="T8" s="30"/>
      <c r="U8" s="30"/>
      <c r="V8" s="30"/>
      <c r="W8" s="30"/>
      <c r="X8" s="15"/>
      <c r="Y8" s="30"/>
      <c r="Z8" s="30"/>
      <c r="AA8" s="30"/>
      <c r="AB8" s="30"/>
      <c r="AC8" s="15"/>
      <c r="AD8" s="30"/>
      <c r="AE8" s="30"/>
      <c r="AF8" s="30"/>
      <c r="AG8" s="30"/>
      <c r="AH8" s="15"/>
      <c r="AI8" s="30"/>
      <c r="AJ8" s="30"/>
      <c r="AK8" s="30"/>
      <c r="AL8" s="30"/>
      <c r="AM8" s="15"/>
      <c r="AN8" s="30"/>
      <c r="AO8" s="30"/>
      <c r="AP8" s="30"/>
      <c r="AQ8" s="30"/>
      <c r="AR8" s="15"/>
      <c r="AS8" s="30"/>
      <c r="AT8" s="30"/>
      <c r="AU8" s="30"/>
      <c r="AV8" s="30"/>
      <c r="AW8" s="15"/>
      <c r="AX8" s="30"/>
      <c r="AY8" s="30"/>
      <c r="AZ8" s="30"/>
      <c r="BA8" s="30"/>
      <c r="BB8" s="30"/>
      <c r="BC8" s="30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</row>
    <row r="9" spans="1:117">
      <c r="A9" s="111" t="s">
        <v>8</v>
      </c>
      <c r="B9" s="103" t="s">
        <v>30</v>
      </c>
      <c r="C9" s="104"/>
      <c r="D9" s="11">
        <v>1735</v>
      </c>
      <c r="E9" s="12">
        <v>132</v>
      </c>
      <c r="F9" s="14">
        <v>141</v>
      </c>
      <c r="G9" s="24">
        <v>394</v>
      </c>
      <c r="H9" s="14">
        <v>359</v>
      </c>
      <c r="I9" s="24">
        <v>622</v>
      </c>
      <c r="J9" s="14">
        <v>38</v>
      </c>
      <c r="K9" s="24">
        <v>16</v>
      </c>
      <c r="L9" s="14">
        <v>11</v>
      </c>
      <c r="M9" s="13">
        <v>22</v>
      </c>
      <c r="N9" s="15"/>
      <c r="O9" s="15"/>
      <c r="P9" s="15"/>
      <c r="Q9" s="15"/>
    </row>
    <row r="10" spans="1:117">
      <c r="A10" s="112"/>
      <c r="B10" s="105"/>
      <c r="C10" s="106"/>
      <c r="D10" s="60"/>
      <c r="E10" s="72">
        <v>7.6080691642651299</v>
      </c>
      <c r="F10" s="62">
        <v>8.1268011527377517</v>
      </c>
      <c r="G10" s="63">
        <v>22.708933717579249</v>
      </c>
      <c r="H10" s="62">
        <v>20.691642651296828</v>
      </c>
      <c r="I10" s="62">
        <v>35.850144092219018</v>
      </c>
      <c r="J10" s="62">
        <v>2.190201729106628</v>
      </c>
      <c r="K10" s="62">
        <v>0.92219020172910671</v>
      </c>
      <c r="L10" s="62">
        <v>0.63400576368876083</v>
      </c>
      <c r="M10" s="64">
        <v>1.2680115273775217</v>
      </c>
      <c r="N10" s="30"/>
      <c r="O10" s="30"/>
      <c r="P10" s="30"/>
      <c r="Q10" s="30"/>
    </row>
    <row r="11" spans="1:117">
      <c r="A11" s="112"/>
      <c r="B11" s="107" t="s">
        <v>31</v>
      </c>
      <c r="C11" s="108"/>
      <c r="D11" s="65">
        <v>143</v>
      </c>
      <c r="E11" s="67">
        <v>9</v>
      </c>
      <c r="F11" s="68">
        <v>9</v>
      </c>
      <c r="G11" s="71">
        <v>33</v>
      </c>
      <c r="H11" s="68">
        <v>18</v>
      </c>
      <c r="I11" s="71">
        <v>52</v>
      </c>
      <c r="J11" s="68">
        <v>8</v>
      </c>
      <c r="K11" s="71">
        <v>3</v>
      </c>
      <c r="L11" s="68">
        <v>8</v>
      </c>
      <c r="M11" s="69">
        <v>3</v>
      </c>
      <c r="N11" s="15"/>
      <c r="O11" s="15"/>
      <c r="P11" s="15"/>
      <c r="Q11" s="15"/>
    </row>
    <row r="12" spans="1:117">
      <c r="A12" s="113"/>
      <c r="B12" s="109"/>
      <c r="C12" s="110"/>
      <c r="D12" s="19"/>
      <c r="E12" s="20">
        <v>6.2937062937062942</v>
      </c>
      <c r="F12" s="22">
        <v>6.2937062937062942</v>
      </c>
      <c r="G12" s="25">
        <v>23.076923076923077</v>
      </c>
      <c r="H12" s="22">
        <v>12.587412587412588</v>
      </c>
      <c r="I12" s="22">
        <v>36.363636363636367</v>
      </c>
      <c r="J12" s="22">
        <v>5.5944055944055942</v>
      </c>
      <c r="K12" s="22">
        <v>2.0979020979020979</v>
      </c>
      <c r="L12" s="22">
        <v>5.5944055944055942</v>
      </c>
      <c r="M12" s="21">
        <v>2.0979020979020979</v>
      </c>
      <c r="N12" s="30"/>
      <c r="O12" s="30"/>
      <c r="P12" s="30"/>
      <c r="Q12" s="30"/>
    </row>
    <row r="13" spans="1:117">
      <c r="A13" s="111" t="s">
        <v>7</v>
      </c>
      <c r="B13" s="103" t="s">
        <v>32</v>
      </c>
      <c r="C13" s="104"/>
      <c r="D13" s="11">
        <v>2359</v>
      </c>
      <c r="E13" s="12">
        <v>194</v>
      </c>
      <c r="F13" s="14">
        <v>203</v>
      </c>
      <c r="G13" s="14">
        <v>558</v>
      </c>
      <c r="H13" s="14">
        <v>473</v>
      </c>
      <c r="I13" s="14">
        <v>819</v>
      </c>
      <c r="J13" s="14">
        <v>52</v>
      </c>
      <c r="K13" s="14">
        <v>30</v>
      </c>
      <c r="L13" s="14">
        <v>4</v>
      </c>
      <c r="M13" s="13">
        <v>26</v>
      </c>
      <c r="N13" s="15"/>
      <c r="O13" s="15"/>
      <c r="P13" s="15"/>
      <c r="Q13" s="15"/>
    </row>
    <row r="14" spans="1:117">
      <c r="A14" s="112"/>
      <c r="B14" s="105"/>
      <c r="C14" s="106"/>
      <c r="D14" s="60"/>
      <c r="E14" s="82">
        <v>8.2238236540907153</v>
      </c>
      <c r="F14" s="83">
        <v>8.6053412462908021</v>
      </c>
      <c r="G14" s="84">
        <v>23.654090716405257</v>
      </c>
      <c r="H14" s="83">
        <v>20.050869012293347</v>
      </c>
      <c r="I14" s="83">
        <v>34.718100890207715</v>
      </c>
      <c r="J14" s="83">
        <v>2.2043238660449345</v>
      </c>
      <c r="K14" s="83">
        <v>1.2717253073336159</v>
      </c>
      <c r="L14" s="83">
        <v>0.16956337431114879</v>
      </c>
      <c r="M14" s="88">
        <v>1.1021619330224672</v>
      </c>
      <c r="N14" s="30"/>
      <c r="O14" s="30"/>
      <c r="P14" s="30"/>
      <c r="Q14" s="30"/>
    </row>
    <row r="15" spans="1:117">
      <c r="A15" s="112"/>
      <c r="B15" s="107" t="s">
        <v>33</v>
      </c>
      <c r="C15" s="108"/>
      <c r="D15" s="65">
        <v>89</v>
      </c>
      <c r="E15" s="66">
        <v>2</v>
      </c>
      <c r="F15" s="85">
        <v>1</v>
      </c>
      <c r="G15" s="86">
        <v>10</v>
      </c>
      <c r="H15" s="85">
        <v>10</v>
      </c>
      <c r="I15" s="86">
        <v>53</v>
      </c>
      <c r="J15" s="85">
        <v>11</v>
      </c>
      <c r="K15" s="86">
        <v>1</v>
      </c>
      <c r="L15" s="85">
        <v>0</v>
      </c>
      <c r="M15" s="87">
        <v>1</v>
      </c>
      <c r="N15" s="15"/>
      <c r="O15" s="15"/>
      <c r="P15" s="15"/>
      <c r="Q15" s="15"/>
    </row>
    <row r="16" spans="1:117">
      <c r="A16" s="113"/>
      <c r="B16" s="109"/>
      <c r="C16" s="110"/>
      <c r="D16" s="19"/>
      <c r="E16" s="20">
        <v>2.2471910112359552</v>
      </c>
      <c r="F16" s="22">
        <v>1.1235955056179776</v>
      </c>
      <c r="G16" s="25">
        <v>11.235955056179774</v>
      </c>
      <c r="H16" s="22">
        <v>11.235955056179774</v>
      </c>
      <c r="I16" s="22">
        <v>59.550561797752813</v>
      </c>
      <c r="J16" s="22">
        <v>12.359550561797752</v>
      </c>
      <c r="K16" s="22">
        <v>1.1235955056179776</v>
      </c>
      <c r="L16" s="22">
        <v>0</v>
      </c>
      <c r="M16" s="21">
        <v>1.1235955056179776</v>
      </c>
      <c r="N16" s="30"/>
      <c r="O16" s="30"/>
      <c r="P16" s="30"/>
      <c r="Q16" s="30"/>
    </row>
  </sheetData>
  <mergeCells count="6">
    <mergeCell ref="A9:A12"/>
    <mergeCell ref="B9:C10"/>
    <mergeCell ref="B11:C12"/>
    <mergeCell ref="A13:A16"/>
    <mergeCell ref="B13:C14"/>
    <mergeCell ref="B15:C16"/>
  </mergeCells>
  <phoneticPr fontId="1"/>
  <pageMargins left="0.19685039370078741" right="0.19685039370078741" top="0.19685039370078741" bottom="0.27559055118110237" header="0.31496062992125984" footer="0.23622047244094491"/>
  <pageSetup paperSize="9" scale="97" orientation="landscape" useFirstPageNumber="1" r:id="rId1"/>
  <headerFooter>
    <oddFooter>&amp;R&amp;9&amp;P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J16"/>
  <sheetViews>
    <sheetView showGridLines="0" view="pageBreakPreview" zoomScaleNormal="85" zoomScaleSheetLayoutView="85" workbookViewId="0">
      <pane ySplit="8" topLeftCell="A9" activePane="bottomLeft" state="frozen"/>
      <selection activeCell="H9" sqref="H9"/>
      <selection pane="bottomLeft" activeCell="E3" sqref="E3"/>
    </sheetView>
  </sheetViews>
  <sheetFormatPr defaultRowHeight="13.5"/>
  <cols>
    <col min="1" max="1" width="4.25" style="1" customWidth="1"/>
    <col min="2" max="2" width="21" style="1" customWidth="1"/>
    <col min="3" max="3" width="4.625" style="1" customWidth="1"/>
    <col min="4" max="4" width="5" style="8" customWidth="1"/>
    <col min="5" max="10" width="5" style="1" customWidth="1"/>
    <col min="11" max="12" width="5" style="76" customWidth="1"/>
    <col min="13" max="15" width="5" style="28" customWidth="1"/>
    <col min="16" max="16" width="5" style="76" customWidth="1"/>
    <col min="17" max="20" width="5" style="28" customWidth="1"/>
    <col min="21" max="22" width="5" style="76" customWidth="1"/>
    <col min="23" max="25" width="5" style="28" customWidth="1"/>
    <col min="26" max="26" width="5" style="76" customWidth="1"/>
    <col min="27" max="30" width="5" style="28" customWidth="1"/>
    <col min="31" max="32" width="5" style="76" customWidth="1"/>
    <col min="33" max="35" width="5" style="28" customWidth="1"/>
    <col min="36" max="36" width="5" style="76" customWidth="1"/>
    <col min="37" max="40" width="5" style="28" customWidth="1"/>
    <col min="41" max="42" width="5" style="76" customWidth="1"/>
    <col min="43" max="45" width="5" style="28" customWidth="1"/>
    <col min="46" max="47" width="5" style="76" customWidth="1"/>
    <col min="48" max="50" width="5" style="28" customWidth="1"/>
    <col min="51" max="70" width="5.5" style="2" customWidth="1"/>
    <col min="71" max="79" width="5.625" style="2" customWidth="1"/>
    <col min="80" max="175" width="4.625" style="2" customWidth="1"/>
    <col min="176" max="16384" width="9" style="2"/>
  </cols>
  <sheetData>
    <row r="1" spans="1:114" ht="22.5" customHeight="1" thickBot="1">
      <c r="A1" s="6" t="s">
        <v>3</v>
      </c>
      <c r="B1" s="5"/>
      <c r="C1" s="5"/>
      <c r="D1" s="7"/>
      <c r="E1" s="5"/>
      <c r="F1" s="5"/>
      <c r="G1" s="5"/>
      <c r="H1" s="2"/>
      <c r="I1" s="2"/>
      <c r="J1" s="2"/>
      <c r="P1" s="28"/>
      <c r="Z1" s="28"/>
      <c r="AJ1" s="28"/>
    </row>
    <row r="2" spans="1:114" ht="11.25" customHeight="1">
      <c r="H2" s="56"/>
      <c r="I2" s="56"/>
      <c r="J2" s="56"/>
      <c r="K2" s="89"/>
      <c r="AY2" s="1"/>
      <c r="AZ2" s="1"/>
    </row>
    <row r="3" spans="1:114" ht="15" customHeight="1">
      <c r="A3" s="2"/>
      <c r="B3" s="46"/>
      <c r="C3" s="46"/>
      <c r="E3" s="35" t="s">
        <v>9</v>
      </c>
      <c r="F3" s="38"/>
      <c r="G3" s="38"/>
      <c r="H3" s="38"/>
      <c r="I3" s="38"/>
      <c r="J3" s="39"/>
      <c r="L3" s="28"/>
      <c r="V3" s="28"/>
      <c r="AF3" s="28"/>
      <c r="AP3" s="28"/>
      <c r="AU3" s="28"/>
    </row>
    <row r="4" spans="1:114" ht="12.75" customHeight="1">
      <c r="A4" s="2"/>
      <c r="B4" s="44"/>
      <c r="C4" s="44"/>
      <c r="D4" s="45"/>
      <c r="E4" s="36" t="s">
        <v>83</v>
      </c>
      <c r="F4" s="40"/>
      <c r="G4" s="40"/>
      <c r="H4" s="40"/>
      <c r="I4" s="40"/>
      <c r="J4" s="41"/>
      <c r="L4" s="28"/>
      <c r="V4" s="28"/>
      <c r="AF4" s="28"/>
      <c r="AP4" s="28"/>
      <c r="AU4" s="28"/>
      <c r="AY4" s="28"/>
      <c r="AZ4" s="28"/>
      <c r="BA4"/>
      <c r="BB4"/>
      <c r="BC4"/>
      <c r="BD4"/>
      <c r="BE4"/>
    </row>
    <row r="5" spans="1:114" ht="12.75" customHeight="1">
      <c r="A5" s="2"/>
      <c r="B5" s="46"/>
      <c r="C5" s="46"/>
      <c r="E5" s="52"/>
      <c r="F5" s="42"/>
      <c r="G5" s="42"/>
      <c r="H5" s="42"/>
      <c r="I5" s="42"/>
      <c r="J5" s="43"/>
      <c r="L5" s="77"/>
      <c r="Q5" s="78"/>
      <c r="V5" s="79"/>
      <c r="AA5" s="80"/>
      <c r="AF5" s="80"/>
      <c r="AK5" s="79"/>
      <c r="AP5" s="80"/>
      <c r="AU5" s="78"/>
      <c r="AY5" s="28"/>
      <c r="AZ5" s="28"/>
      <c r="BA5"/>
      <c r="BB5"/>
      <c r="BC5"/>
      <c r="BD5"/>
      <c r="BE5"/>
    </row>
    <row r="6" spans="1:114" s="4" customFormat="1" ht="115.5" customHeight="1">
      <c r="A6" s="48" t="s">
        <v>2</v>
      </c>
      <c r="B6" s="3"/>
      <c r="C6" s="3"/>
      <c r="D6" s="47" t="s">
        <v>1</v>
      </c>
      <c r="E6" s="31" t="s">
        <v>52</v>
      </c>
      <c r="F6" s="34" t="s">
        <v>53</v>
      </c>
      <c r="G6" s="32" t="s">
        <v>54</v>
      </c>
      <c r="H6" s="34" t="s">
        <v>55</v>
      </c>
      <c r="I6" s="32" t="s">
        <v>45</v>
      </c>
      <c r="J6" s="37" t="s">
        <v>6</v>
      </c>
      <c r="K6" s="81"/>
      <c r="L6" s="29"/>
      <c r="M6" s="29"/>
      <c r="N6" s="29"/>
      <c r="O6" s="29"/>
      <c r="P6" s="81"/>
      <c r="Q6" s="29"/>
      <c r="R6" s="29"/>
      <c r="S6" s="29"/>
      <c r="T6" s="29"/>
      <c r="U6" s="81"/>
      <c r="V6" s="29"/>
      <c r="W6" s="29"/>
      <c r="X6" s="29"/>
      <c r="Y6" s="29"/>
      <c r="Z6" s="81"/>
      <c r="AA6" s="29"/>
      <c r="AB6" s="29"/>
      <c r="AC6" s="29"/>
      <c r="AD6" s="29"/>
      <c r="AE6" s="81"/>
      <c r="AF6" s="29"/>
      <c r="AG6" s="29"/>
      <c r="AH6" s="29"/>
      <c r="AI6" s="29"/>
      <c r="AJ6" s="81"/>
      <c r="AK6" s="29"/>
      <c r="AL6" s="29"/>
      <c r="AM6" s="29"/>
      <c r="AN6" s="29"/>
      <c r="AO6" s="81"/>
      <c r="AP6" s="29"/>
      <c r="AQ6" s="29"/>
      <c r="AR6" s="29"/>
      <c r="AS6" s="29"/>
      <c r="AT6" s="81"/>
      <c r="AU6" s="29"/>
      <c r="AV6" s="29"/>
      <c r="AW6" s="29"/>
      <c r="AX6" s="29"/>
      <c r="AY6" s="29"/>
      <c r="AZ6" s="29"/>
    </row>
    <row r="7" spans="1:114" s="16" customFormat="1" ht="12" customHeight="1">
      <c r="A7" s="9"/>
      <c r="B7" s="10" t="s">
        <v>0</v>
      </c>
      <c r="C7" s="10"/>
      <c r="D7" s="11">
        <f>SUM(E7:J7)</f>
        <v>2596</v>
      </c>
      <c r="E7" s="12">
        <v>580</v>
      </c>
      <c r="F7" s="14">
        <v>1621</v>
      </c>
      <c r="G7" s="24">
        <v>294</v>
      </c>
      <c r="H7" s="14">
        <v>39</v>
      </c>
      <c r="I7" s="24">
        <v>32</v>
      </c>
      <c r="J7" s="13">
        <v>30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</row>
    <row r="8" spans="1:114" s="18" customFormat="1" ht="12" customHeight="1">
      <c r="A8" s="17"/>
      <c r="D8" s="19"/>
      <c r="E8" s="20">
        <v>22.342064714946073</v>
      </c>
      <c r="F8" s="22">
        <v>62.442218798151004</v>
      </c>
      <c r="G8" s="25">
        <v>11.325115562403699</v>
      </c>
      <c r="H8" s="22">
        <v>1.50231124807396</v>
      </c>
      <c r="I8" s="22">
        <v>1.2326656394453006</v>
      </c>
      <c r="J8" s="73">
        <v>1.1556240369799691</v>
      </c>
      <c r="K8" s="15"/>
      <c r="L8" s="30"/>
      <c r="M8" s="30"/>
      <c r="N8" s="30"/>
      <c r="O8" s="30"/>
      <c r="P8" s="15"/>
      <c r="Q8" s="30"/>
      <c r="R8" s="30"/>
      <c r="S8" s="30"/>
      <c r="T8" s="30"/>
      <c r="U8" s="15"/>
      <c r="V8" s="30"/>
      <c r="W8" s="30"/>
      <c r="X8" s="30"/>
      <c r="Y8" s="30"/>
      <c r="Z8" s="15"/>
      <c r="AA8" s="30"/>
      <c r="AB8" s="30"/>
      <c r="AC8" s="30"/>
      <c r="AD8" s="30"/>
      <c r="AE8" s="15"/>
      <c r="AF8" s="30"/>
      <c r="AG8" s="30"/>
      <c r="AH8" s="30"/>
      <c r="AI8" s="30"/>
      <c r="AJ8" s="15"/>
      <c r="AK8" s="30"/>
      <c r="AL8" s="30"/>
      <c r="AM8" s="30"/>
      <c r="AN8" s="30"/>
      <c r="AO8" s="15"/>
      <c r="AP8" s="30"/>
      <c r="AQ8" s="30"/>
      <c r="AR8" s="30"/>
      <c r="AS8" s="30"/>
      <c r="AT8" s="15"/>
      <c r="AU8" s="30"/>
      <c r="AV8" s="30"/>
      <c r="AW8" s="30"/>
      <c r="AX8" s="30"/>
      <c r="AY8" s="30"/>
      <c r="AZ8" s="30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</row>
    <row r="9" spans="1:114">
      <c r="A9" s="111" t="s">
        <v>8</v>
      </c>
      <c r="B9" s="103" t="s">
        <v>30</v>
      </c>
      <c r="C9" s="104"/>
      <c r="D9" s="11">
        <f>SUM(E9:J9)</f>
        <v>1735</v>
      </c>
      <c r="E9" s="12">
        <v>397</v>
      </c>
      <c r="F9" s="14">
        <v>1096</v>
      </c>
      <c r="G9" s="24">
        <v>195</v>
      </c>
      <c r="H9" s="14">
        <v>24</v>
      </c>
      <c r="I9" s="24">
        <v>13</v>
      </c>
      <c r="J9" s="13">
        <v>10</v>
      </c>
      <c r="K9" s="15"/>
      <c r="L9" s="15"/>
      <c r="M9" s="15"/>
    </row>
    <row r="10" spans="1:114">
      <c r="A10" s="112"/>
      <c r="B10" s="105"/>
      <c r="C10" s="106"/>
      <c r="D10" s="60"/>
      <c r="E10" s="72">
        <v>22.881844380403457</v>
      </c>
      <c r="F10" s="62">
        <v>63.170028818443804</v>
      </c>
      <c r="G10" s="63">
        <v>11.239193083573488</v>
      </c>
      <c r="H10" s="62">
        <v>1.38328530259366</v>
      </c>
      <c r="I10" s="62">
        <v>0.74927953890489907</v>
      </c>
      <c r="J10" s="64">
        <v>0.57636887608069165</v>
      </c>
      <c r="K10" s="30"/>
      <c r="L10" s="30"/>
      <c r="M10" s="30"/>
    </row>
    <row r="11" spans="1:114">
      <c r="A11" s="112"/>
      <c r="B11" s="107" t="s">
        <v>31</v>
      </c>
      <c r="C11" s="108"/>
      <c r="D11" s="65">
        <f>SUM(E11:J11)</f>
        <v>143</v>
      </c>
      <c r="E11" s="67">
        <v>19</v>
      </c>
      <c r="F11" s="68">
        <v>76</v>
      </c>
      <c r="G11" s="71">
        <v>26</v>
      </c>
      <c r="H11" s="68">
        <v>11</v>
      </c>
      <c r="I11" s="71">
        <v>9</v>
      </c>
      <c r="J11" s="69">
        <v>2</v>
      </c>
      <c r="K11" s="15"/>
      <c r="L11" s="15"/>
      <c r="M11" s="15"/>
    </row>
    <row r="12" spans="1:114">
      <c r="A12" s="113"/>
      <c r="B12" s="109"/>
      <c r="C12" s="110"/>
      <c r="D12" s="19"/>
      <c r="E12" s="20">
        <v>13.286713286713287</v>
      </c>
      <c r="F12" s="22">
        <v>53.146853146853147</v>
      </c>
      <c r="G12" s="25">
        <v>18.181818181818183</v>
      </c>
      <c r="H12" s="22">
        <v>7.6923076923076925</v>
      </c>
      <c r="I12" s="22">
        <v>6.2937062937062942</v>
      </c>
      <c r="J12" s="21">
        <v>1.3986013986013985</v>
      </c>
      <c r="K12" s="30"/>
      <c r="L12" s="30"/>
      <c r="M12" s="30"/>
    </row>
    <row r="13" spans="1:114">
      <c r="A13" s="111" t="s">
        <v>7</v>
      </c>
      <c r="B13" s="103" t="s">
        <v>32</v>
      </c>
      <c r="C13" s="104"/>
      <c r="D13" s="11">
        <f>SUM(E13:J13)</f>
        <v>2359</v>
      </c>
      <c r="E13" s="12">
        <v>554</v>
      </c>
      <c r="F13" s="14">
        <v>1518</v>
      </c>
      <c r="G13" s="14">
        <v>247</v>
      </c>
      <c r="H13" s="14">
        <v>25</v>
      </c>
      <c r="I13" s="14">
        <v>6</v>
      </c>
      <c r="J13" s="13">
        <v>9</v>
      </c>
      <c r="K13" s="15"/>
      <c r="L13" s="15"/>
      <c r="M13" s="15"/>
    </row>
    <row r="14" spans="1:114">
      <c r="A14" s="112"/>
      <c r="B14" s="105"/>
      <c r="C14" s="106"/>
      <c r="D14" s="60"/>
      <c r="E14" s="82">
        <v>23.484527342094108</v>
      </c>
      <c r="F14" s="83">
        <v>64.349300551080972</v>
      </c>
      <c r="G14" s="84">
        <v>10.470538363713437</v>
      </c>
      <c r="H14" s="83">
        <v>1.0597710894446799</v>
      </c>
      <c r="I14" s="83">
        <v>0.2543450614667232</v>
      </c>
      <c r="J14" s="88">
        <v>0.38151759220008474</v>
      </c>
      <c r="K14" s="30"/>
      <c r="L14" s="30"/>
      <c r="M14" s="30"/>
    </row>
    <row r="15" spans="1:114">
      <c r="A15" s="112"/>
      <c r="B15" s="107" t="s">
        <v>33</v>
      </c>
      <c r="C15" s="108"/>
      <c r="D15" s="65">
        <f>SUM(E15:J15)</f>
        <v>89</v>
      </c>
      <c r="E15" s="66">
        <v>4</v>
      </c>
      <c r="F15" s="85">
        <v>37</v>
      </c>
      <c r="G15" s="86">
        <v>33</v>
      </c>
      <c r="H15" s="85">
        <v>13</v>
      </c>
      <c r="I15" s="86">
        <v>2</v>
      </c>
      <c r="J15" s="87">
        <v>0</v>
      </c>
      <c r="K15" s="15"/>
      <c r="L15" s="15"/>
      <c r="M15" s="15"/>
    </row>
    <row r="16" spans="1:114">
      <c r="A16" s="113"/>
      <c r="B16" s="109"/>
      <c r="C16" s="110"/>
      <c r="D16" s="19"/>
      <c r="E16" s="20">
        <v>4.4943820224719104</v>
      </c>
      <c r="F16" s="22">
        <v>41.573033707865171</v>
      </c>
      <c r="G16" s="25">
        <v>37.078651685393261</v>
      </c>
      <c r="H16" s="22">
        <v>14.606741573033707</v>
      </c>
      <c r="I16" s="22">
        <v>2.2471910112359552</v>
      </c>
      <c r="J16" s="21">
        <v>0</v>
      </c>
      <c r="K16" s="30"/>
      <c r="L16" s="30"/>
      <c r="M16" s="30"/>
    </row>
  </sheetData>
  <mergeCells count="6">
    <mergeCell ref="A9:A12"/>
    <mergeCell ref="B9:C10"/>
    <mergeCell ref="B11:C12"/>
    <mergeCell ref="A13:A16"/>
    <mergeCell ref="B13:C14"/>
    <mergeCell ref="B15:C16"/>
  </mergeCells>
  <phoneticPr fontId="1"/>
  <pageMargins left="0.19685039370078741" right="0.19685039370078741" top="0.19685039370078741" bottom="0.27559055118110237" header="0.31496062992125984" footer="0.23622047244094491"/>
  <pageSetup paperSize="9" scale="97" orientation="landscape" useFirstPageNumber="1" r:id="rId1"/>
  <headerFooter>
    <oddFooter>&amp;R&amp;9&amp;P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O16"/>
  <sheetViews>
    <sheetView showGridLines="0" view="pageBreakPreview" zoomScaleNormal="85" zoomScaleSheetLayoutView="85" workbookViewId="0">
      <pane ySplit="8" topLeftCell="A9" activePane="bottomLeft" state="frozen"/>
      <selection activeCell="H9" sqref="H9"/>
      <selection pane="bottomLeft" activeCell="E3" sqref="E3"/>
    </sheetView>
  </sheetViews>
  <sheetFormatPr defaultRowHeight="13.5"/>
  <cols>
    <col min="1" max="1" width="4.25" style="1" customWidth="1"/>
    <col min="2" max="2" width="21" style="1" customWidth="1"/>
    <col min="3" max="3" width="4.625" style="1" customWidth="1"/>
    <col min="4" max="4" width="5" style="8" customWidth="1"/>
    <col min="5" max="15" width="5" style="1" customWidth="1"/>
    <col min="16" max="17" width="5" style="76" customWidth="1"/>
    <col min="18" max="20" width="5" style="28" customWidth="1"/>
    <col min="21" max="21" width="5" style="76" customWidth="1"/>
    <col min="22" max="25" width="5" style="28" customWidth="1"/>
    <col min="26" max="27" width="5" style="76" customWidth="1"/>
    <col min="28" max="30" width="5" style="28" customWidth="1"/>
    <col min="31" max="31" width="5" style="76" customWidth="1"/>
    <col min="32" max="35" width="5" style="28" customWidth="1"/>
    <col min="36" max="37" width="5" style="76" customWidth="1"/>
    <col min="38" max="40" width="5" style="28" customWidth="1"/>
    <col min="41" max="41" width="5" style="76" customWidth="1"/>
    <col min="42" max="45" width="5" style="28" customWidth="1"/>
    <col min="46" max="47" width="5" style="76" customWidth="1"/>
    <col min="48" max="50" width="5" style="28" customWidth="1"/>
    <col min="51" max="52" width="5" style="76" customWidth="1"/>
    <col min="53" max="55" width="5" style="28" customWidth="1"/>
    <col min="56" max="75" width="5.5" style="2" customWidth="1"/>
    <col min="76" max="84" width="5.625" style="2" customWidth="1"/>
    <col min="85" max="180" width="4.625" style="2" customWidth="1"/>
    <col min="181" max="16384" width="9" style="2"/>
  </cols>
  <sheetData>
    <row r="1" spans="1:119" ht="22.5" customHeight="1" thickBot="1">
      <c r="A1" s="6" t="s">
        <v>3</v>
      </c>
      <c r="B1" s="5"/>
      <c r="C1" s="5"/>
      <c r="D1" s="7"/>
      <c r="E1" s="5"/>
      <c r="F1" s="5"/>
      <c r="G1" s="5"/>
      <c r="H1" s="2"/>
      <c r="I1" s="2"/>
      <c r="J1" s="2"/>
      <c r="K1" s="2"/>
      <c r="L1" s="2"/>
      <c r="M1" s="2"/>
      <c r="N1" s="2"/>
      <c r="O1" s="2"/>
      <c r="U1" s="28"/>
      <c r="AE1" s="28"/>
      <c r="AO1" s="28"/>
    </row>
    <row r="2" spans="1:119" ht="11.25" customHeight="1">
      <c r="H2" s="56"/>
      <c r="I2" s="56"/>
      <c r="J2" s="56"/>
      <c r="K2" s="56"/>
      <c r="L2" s="56"/>
      <c r="M2" s="56"/>
      <c r="N2" s="56"/>
      <c r="O2" s="56"/>
      <c r="BD2" s="1"/>
      <c r="BE2" s="1"/>
    </row>
    <row r="3" spans="1:119" ht="15" customHeight="1">
      <c r="A3" s="2"/>
      <c r="B3" s="46"/>
      <c r="C3" s="46"/>
      <c r="E3" s="35" t="s">
        <v>9</v>
      </c>
      <c r="F3" s="38"/>
      <c r="G3" s="38"/>
      <c r="H3" s="38"/>
      <c r="I3" s="38"/>
      <c r="J3" s="38"/>
      <c r="K3" s="38"/>
      <c r="L3" s="38"/>
      <c r="M3" s="38"/>
      <c r="N3" s="38"/>
      <c r="O3" s="38"/>
      <c r="Q3" s="28"/>
      <c r="AA3" s="28"/>
      <c r="AK3" s="28"/>
      <c r="AU3" s="28"/>
      <c r="AZ3" s="28"/>
    </row>
    <row r="4" spans="1:119" ht="12.75" customHeight="1">
      <c r="A4" s="2"/>
      <c r="B4" s="44"/>
      <c r="C4" s="44"/>
      <c r="D4" s="45"/>
      <c r="E4" s="36" t="s">
        <v>56</v>
      </c>
      <c r="F4" s="40"/>
      <c r="G4" s="40"/>
      <c r="H4" s="40"/>
      <c r="I4" s="40"/>
      <c r="J4" s="40"/>
      <c r="K4" s="40"/>
      <c r="L4" s="40"/>
      <c r="M4" s="40"/>
      <c r="N4" s="40"/>
      <c r="O4" s="41"/>
      <c r="Q4" s="28"/>
      <c r="AA4" s="28"/>
      <c r="AK4" s="28"/>
      <c r="AU4" s="28"/>
      <c r="AZ4" s="28"/>
      <c r="BD4" s="28"/>
      <c r="BE4" s="28"/>
      <c r="BF4"/>
      <c r="BG4"/>
      <c r="BH4"/>
      <c r="BI4"/>
      <c r="BJ4"/>
    </row>
    <row r="5" spans="1:119" ht="12.75" customHeight="1">
      <c r="A5" s="2"/>
      <c r="B5" s="46"/>
      <c r="C5" s="46"/>
      <c r="E5" s="52"/>
      <c r="F5" s="42"/>
      <c r="G5" s="42"/>
      <c r="H5" s="42"/>
      <c r="I5" s="42"/>
      <c r="J5" s="42"/>
      <c r="K5" s="42"/>
      <c r="L5" s="42"/>
      <c r="M5" s="42"/>
      <c r="N5" s="42"/>
      <c r="O5" s="43"/>
      <c r="Q5" s="77"/>
      <c r="V5" s="78"/>
      <c r="AA5" s="79"/>
      <c r="AF5" s="80"/>
      <c r="AK5" s="80"/>
      <c r="AP5" s="79"/>
      <c r="AU5" s="80"/>
      <c r="AZ5" s="78"/>
      <c r="BD5" s="28"/>
      <c r="BE5" s="28"/>
      <c r="BF5"/>
      <c r="BG5"/>
      <c r="BH5"/>
      <c r="BI5"/>
      <c r="BJ5"/>
    </row>
    <row r="6" spans="1:119" s="4" customFormat="1" ht="115.5" customHeight="1">
      <c r="A6" s="48" t="s">
        <v>2</v>
      </c>
      <c r="B6" s="3"/>
      <c r="C6" s="3"/>
      <c r="D6" s="47" t="s">
        <v>1</v>
      </c>
      <c r="E6" s="31" t="s">
        <v>57</v>
      </c>
      <c r="F6" s="34" t="s">
        <v>58</v>
      </c>
      <c r="G6" s="32" t="s">
        <v>59</v>
      </c>
      <c r="H6" s="34" t="s">
        <v>60</v>
      </c>
      <c r="I6" s="32" t="s">
        <v>61</v>
      </c>
      <c r="J6" s="34" t="s">
        <v>62</v>
      </c>
      <c r="K6" s="32" t="s">
        <v>63</v>
      </c>
      <c r="L6" s="34" t="s">
        <v>64</v>
      </c>
      <c r="M6" s="32" t="s">
        <v>43</v>
      </c>
      <c r="N6" s="34" t="s">
        <v>65</v>
      </c>
      <c r="O6" s="37" t="s">
        <v>6</v>
      </c>
      <c r="P6" s="81"/>
      <c r="Q6" s="29"/>
      <c r="R6" s="29"/>
      <c r="S6" s="29"/>
      <c r="T6" s="29"/>
      <c r="U6" s="81"/>
      <c r="V6" s="29"/>
      <c r="W6" s="29"/>
      <c r="X6" s="29"/>
      <c r="Y6" s="29"/>
      <c r="Z6" s="81"/>
      <c r="AA6" s="29"/>
      <c r="AB6" s="29"/>
      <c r="AC6" s="29"/>
      <c r="AD6" s="29"/>
      <c r="AE6" s="81"/>
      <c r="AF6" s="29"/>
      <c r="AG6" s="29"/>
      <c r="AH6" s="29"/>
      <c r="AI6" s="29"/>
      <c r="AJ6" s="81"/>
      <c r="AK6" s="29"/>
      <c r="AL6" s="29"/>
      <c r="AM6" s="29"/>
      <c r="AN6" s="29"/>
      <c r="AO6" s="81"/>
      <c r="AP6" s="29"/>
      <c r="AQ6" s="29"/>
      <c r="AR6" s="29"/>
      <c r="AS6" s="29"/>
      <c r="AT6" s="81"/>
      <c r="AU6" s="29"/>
      <c r="AV6" s="29"/>
      <c r="AW6" s="29"/>
      <c r="AX6" s="29"/>
      <c r="AY6" s="81"/>
      <c r="AZ6" s="29"/>
      <c r="BA6" s="29"/>
      <c r="BB6" s="29"/>
      <c r="BC6" s="29"/>
      <c r="BD6" s="29"/>
      <c r="BE6" s="29"/>
    </row>
    <row r="7" spans="1:119" s="16" customFormat="1" ht="12" customHeight="1">
      <c r="A7" s="9"/>
      <c r="B7" s="10" t="s">
        <v>0</v>
      </c>
      <c r="C7" s="10"/>
      <c r="D7" s="11">
        <v>2596</v>
      </c>
      <c r="E7" s="26">
        <v>2014</v>
      </c>
      <c r="F7" s="14">
        <v>1040</v>
      </c>
      <c r="G7" s="14">
        <v>1938</v>
      </c>
      <c r="H7" s="14">
        <v>1565</v>
      </c>
      <c r="I7" s="14">
        <v>514</v>
      </c>
      <c r="J7" s="14">
        <v>63</v>
      </c>
      <c r="K7" s="14">
        <v>856</v>
      </c>
      <c r="L7" s="14">
        <v>296</v>
      </c>
      <c r="M7" s="14">
        <v>12</v>
      </c>
      <c r="N7" s="14">
        <v>28</v>
      </c>
      <c r="O7" s="13">
        <v>27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</row>
    <row r="8" spans="1:119" s="18" customFormat="1" ht="12" customHeight="1">
      <c r="A8" s="17"/>
      <c r="D8" s="19"/>
      <c r="E8" s="27">
        <v>77.580893682588609</v>
      </c>
      <c r="F8" s="22">
        <v>40.061633281972263</v>
      </c>
      <c r="G8" s="22">
        <v>74.653312788906007</v>
      </c>
      <c r="H8" s="22">
        <v>60.285053929121723</v>
      </c>
      <c r="I8" s="22">
        <v>19.799691833590138</v>
      </c>
      <c r="J8" s="22">
        <v>2.4268104776579351</v>
      </c>
      <c r="K8" s="22">
        <v>32.973805855161785</v>
      </c>
      <c r="L8" s="22">
        <v>11.402157164869029</v>
      </c>
      <c r="M8" s="22">
        <v>0.46224961479198773</v>
      </c>
      <c r="N8" s="22">
        <v>1.078582434514638</v>
      </c>
      <c r="O8" s="21">
        <v>1.0400616332819723</v>
      </c>
      <c r="P8" s="15"/>
      <c r="Q8" s="30"/>
      <c r="R8" s="30"/>
      <c r="S8" s="30"/>
      <c r="T8" s="30"/>
      <c r="U8" s="15"/>
      <c r="V8" s="30"/>
      <c r="W8" s="30"/>
      <c r="X8" s="30"/>
      <c r="Y8" s="30"/>
      <c r="Z8" s="15"/>
      <c r="AA8" s="30"/>
      <c r="AB8" s="30"/>
      <c r="AC8" s="30"/>
      <c r="AD8" s="30"/>
      <c r="AE8" s="15"/>
      <c r="AF8" s="30"/>
      <c r="AG8" s="30"/>
      <c r="AH8" s="30"/>
      <c r="AI8" s="30"/>
      <c r="AJ8" s="15"/>
      <c r="AK8" s="30"/>
      <c r="AL8" s="30"/>
      <c r="AM8" s="30"/>
      <c r="AN8" s="30"/>
      <c r="AO8" s="15"/>
      <c r="AP8" s="30"/>
      <c r="AQ8" s="30"/>
      <c r="AR8" s="30"/>
      <c r="AS8" s="30"/>
      <c r="AT8" s="15"/>
      <c r="AU8" s="30"/>
      <c r="AV8" s="30"/>
      <c r="AW8" s="30"/>
      <c r="AX8" s="30"/>
      <c r="AY8" s="15"/>
      <c r="AZ8" s="30"/>
      <c r="BA8" s="30"/>
      <c r="BB8" s="30"/>
      <c r="BC8" s="30"/>
      <c r="BD8" s="30"/>
      <c r="BE8" s="30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</row>
    <row r="9" spans="1:119">
      <c r="A9" s="111" t="s">
        <v>8</v>
      </c>
      <c r="B9" s="103" t="s">
        <v>30</v>
      </c>
      <c r="C9" s="104"/>
      <c r="D9" s="11">
        <v>1735</v>
      </c>
      <c r="E9" s="26">
        <v>1375</v>
      </c>
      <c r="F9" s="14">
        <v>686</v>
      </c>
      <c r="G9" s="14">
        <v>1324</v>
      </c>
      <c r="H9" s="14">
        <v>1071</v>
      </c>
      <c r="I9" s="14">
        <v>356</v>
      </c>
      <c r="J9" s="14">
        <v>41</v>
      </c>
      <c r="K9" s="14">
        <v>591</v>
      </c>
      <c r="L9" s="14">
        <v>195</v>
      </c>
      <c r="M9" s="14">
        <v>4</v>
      </c>
      <c r="N9" s="14">
        <v>11</v>
      </c>
      <c r="O9" s="13">
        <v>12</v>
      </c>
    </row>
    <row r="10" spans="1:119">
      <c r="A10" s="112"/>
      <c r="B10" s="105"/>
      <c r="C10" s="106"/>
      <c r="D10" s="60"/>
      <c r="E10" s="61">
        <v>79.250720461095099</v>
      </c>
      <c r="F10" s="62">
        <v>39.538904899135446</v>
      </c>
      <c r="G10" s="62">
        <v>76.311239193083566</v>
      </c>
      <c r="H10" s="62">
        <v>61.729106628242072</v>
      </c>
      <c r="I10" s="62">
        <v>20.51873198847262</v>
      </c>
      <c r="J10" s="62">
        <v>2.3631123919308359</v>
      </c>
      <c r="K10" s="62">
        <v>34.063400576368878</v>
      </c>
      <c r="L10" s="62">
        <v>11.239193083573488</v>
      </c>
      <c r="M10" s="62">
        <v>0.23054755043227668</v>
      </c>
      <c r="N10" s="62">
        <v>0.63400576368876083</v>
      </c>
      <c r="O10" s="64">
        <v>0.69164265129683</v>
      </c>
    </row>
    <row r="11" spans="1:119">
      <c r="A11" s="112"/>
      <c r="B11" s="107" t="s">
        <v>31</v>
      </c>
      <c r="C11" s="108"/>
      <c r="D11" s="65">
        <v>143</v>
      </c>
      <c r="E11" s="70">
        <v>103</v>
      </c>
      <c r="F11" s="68">
        <v>53</v>
      </c>
      <c r="G11" s="68">
        <v>94</v>
      </c>
      <c r="H11" s="68">
        <v>75</v>
      </c>
      <c r="I11" s="68">
        <v>23</v>
      </c>
      <c r="J11" s="68">
        <v>6</v>
      </c>
      <c r="K11" s="68">
        <v>41</v>
      </c>
      <c r="L11" s="68">
        <v>13</v>
      </c>
      <c r="M11" s="68">
        <v>1</v>
      </c>
      <c r="N11" s="68">
        <v>7</v>
      </c>
      <c r="O11" s="69">
        <v>4</v>
      </c>
    </row>
    <row r="12" spans="1:119">
      <c r="A12" s="113"/>
      <c r="B12" s="109"/>
      <c r="C12" s="110"/>
      <c r="D12" s="19"/>
      <c r="E12" s="27">
        <v>72.027972027972027</v>
      </c>
      <c r="F12" s="22">
        <v>37.06293706293706</v>
      </c>
      <c r="G12" s="22">
        <v>65.734265734265733</v>
      </c>
      <c r="H12" s="22">
        <v>52.447552447552447</v>
      </c>
      <c r="I12" s="22">
        <v>16.083916083916083</v>
      </c>
      <c r="J12" s="22">
        <v>4.1958041958041958</v>
      </c>
      <c r="K12" s="22">
        <v>28.671328671328673</v>
      </c>
      <c r="L12" s="22">
        <v>9.0909090909090917</v>
      </c>
      <c r="M12" s="22">
        <v>0.69930069930069927</v>
      </c>
      <c r="N12" s="22">
        <v>4.895104895104895</v>
      </c>
      <c r="O12" s="21">
        <v>2.7972027972027971</v>
      </c>
    </row>
    <row r="13" spans="1:119">
      <c r="A13" s="111" t="s">
        <v>7</v>
      </c>
      <c r="B13" s="103" t="s">
        <v>32</v>
      </c>
      <c r="C13" s="104"/>
      <c r="D13" s="11">
        <v>2359</v>
      </c>
      <c r="E13" s="26">
        <v>1864</v>
      </c>
      <c r="F13" s="14">
        <v>968</v>
      </c>
      <c r="G13" s="14">
        <v>1793</v>
      </c>
      <c r="H13" s="14">
        <v>1450</v>
      </c>
      <c r="I13" s="14">
        <v>462</v>
      </c>
      <c r="J13" s="14">
        <v>54</v>
      </c>
      <c r="K13" s="14">
        <v>784</v>
      </c>
      <c r="L13" s="14">
        <v>262</v>
      </c>
      <c r="M13" s="14">
        <v>12</v>
      </c>
      <c r="N13" s="14">
        <v>13</v>
      </c>
      <c r="O13" s="13">
        <v>13</v>
      </c>
    </row>
    <row r="14" spans="1:119">
      <c r="A14" s="112"/>
      <c r="B14" s="105"/>
      <c r="C14" s="106"/>
      <c r="D14" s="60"/>
      <c r="E14" s="91">
        <v>79.016532428995333</v>
      </c>
      <c r="F14" s="83">
        <v>41.034336583298007</v>
      </c>
      <c r="G14" s="83">
        <v>76.006782534972444</v>
      </c>
      <c r="H14" s="83">
        <v>61.466723187791438</v>
      </c>
      <c r="I14" s="83">
        <v>19.584569732937684</v>
      </c>
      <c r="J14" s="83">
        <v>2.2891055532005087</v>
      </c>
      <c r="K14" s="83">
        <v>33.23442136498516</v>
      </c>
      <c r="L14" s="83">
        <v>11.106401017380247</v>
      </c>
      <c r="M14" s="83">
        <v>0.5086901229334464</v>
      </c>
      <c r="N14" s="83">
        <v>0.55108096651123362</v>
      </c>
      <c r="O14" s="88">
        <v>0.55108096651123362</v>
      </c>
    </row>
    <row r="15" spans="1:119">
      <c r="A15" s="112"/>
      <c r="B15" s="107" t="s">
        <v>33</v>
      </c>
      <c r="C15" s="108"/>
      <c r="D15" s="65">
        <v>89</v>
      </c>
      <c r="E15" s="92">
        <v>52</v>
      </c>
      <c r="F15" s="85">
        <v>18</v>
      </c>
      <c r="G15" s="85">
        <v>49</v>
      </c>
      <c r="H15" s="85">
        <v>37</v>
      </c>
      <c r="I15" s="85">
        <v>19</v>
      </c>
      <c r="J15" s="85">
        <v>2</v>
      </c>
      <c r="K15" s="85">
        <v>28</v>
      </c>
      <c r="L15" s="85">
        <v>12</v>
      </c>
      <c r="M15" s="85">
        <v>0</v>
      </c>
      <c r="N15" s="85">
        <v>6</v>
      </c>
      <c r="O15" s="87">
        <v>3</v>
      </c>
    </row>
    <row r="16" spans="1:119">
      <c r="A16" s="113"/>
      <c r="B16" s="109"/>
      <c r="C16" s="110"/>
      <c r="D16" s="19"/>
      <c r="E16" s="27">
        <v>58.426966292134829</v>
      </c>
      <c r="F16" s="22">
        <v>20.224719101123593</v>
      </c>
      <c r="G16" s="22">
        <v>55.056179775280903</v>
      </c>
      <c r="H16" s="22">
        <v>41.573033707865171</v>
      </c>
      <c r="I16" s="22">
        <v>21.348314606741571</v>
      </c>
      <c r="J16" s="22">
        <v>2.2471910112359552</v>
      </c>
      <c r="K16" s="22">
        <v>31.460674157303369</v>
      </c>
      <c r="L16" s="22">
        <v>13.48314606741573</v>
      </c>
      <c r="M16" s="22">
        <v>0</v>
      </c>
      <c r="N16" s="22">
        <v>6.7415730337078648</v>
      </c>
      <c r="O16" s="21">
        <v>3.3707865168539324</v>
      </c>
    </row>
  </sheetData>
  <mergeCells count="6">
    <mergeCell ref="A9:A12"/>
    <mergeCell ref="B9:C10"/>
    <mergeCell ref="B11:C12"/>
    <mergeCell ref="A13:A16"/>
    <mergeCell ref="B13:C14"/>
    <mergeCell ref="B15:C16"/>
  </mergeCells>
  <phoneticPr fontId="1"/>
  <pageMargins left="0.19685039370078741" right="0.19685039370078741" top="0.19685039370078741" bottom="0.27559055118110237" header="0.31496062992125984" footer="0.23622047244094491"/>
  <pageSetup paperSize="9" scale="97" orientation="landscape" useFirstPageNumber="1" r:id="rId1"/>
  <headerFooter>
    <oddFooter>&amp;R&amp;9&amp;P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T16"/>
  <sheetViews>
    <sheetView showGridLines="0" view="pageBreakPreview" zoomScaleNormal="85" zoomScaleSheetLayoutView="85" workbookViewId="0">
      <pane ySplit="8" topLeftCell="A9" activePane="bottomLeft" state="frozen"/>
      <selection activeCell="H9" sqref="H9"/>
      <selection pane="bottomLeft" activeCell="E3" sqref="E3"/>
    </sheetView>
  </sheetViews>
  <sheetFormatPr defaultRowHeight="13.5"/>
  <cols>
    <col min="1" max="1" width="4.25" style="1" customWidth="1"/>
    <col min="2" max="2" width="21" style="1" customWidth="1"/>
    <col min="3" max="3" width="3.875" style="1" customWidth="1"/>
    <col min="4" max="4" width="5" style="8" customWidth="1"/>
    <col min="5" max="20" width="5" style="1" customWidth="1"/>
    <col min="21" max="22" width="5" style="76" customWidth="1"/>
    <col min="23" max="25" width="5" style="28" customWidth="1"/>
    <col min="26" max="26" width="5" style="76" customWidth="1"/>
    <col min="27" max="30" width="5" style="28" customWidth="1"/>
    <col min="31" max="32" width="5" style="76" customWidth="1"/>
    <col min="33" max="35" width="5" style="28" customWidth="1"/>
    <col min="36" max="36" width="5" style="76" customWidth="1"/>
    <col min="37" max="40" width="5" style="28" customWidth="1"/>
    <col min="41" max="42" width="5" style="76" customWidth="1"/>
    <col min="43" max="45" width="5" style="28" customWidth="1"/>
    <col min="46" max="46" width="5" style="76" customWidth="1"/>
    <col min="47" max="50" width="5" style="28" customWidth="1"/>
    <col min="51" max="52" width="5" style="76" customWidth="1"/>
    <col min="53" max="55" width="5" style="28" customWidth="1"/>
    <col min="56" max="57" width="5" style="76" customWidth="1"/>
    <col min="58" max="60" width="5" style="28" customWidth="1"/>
    <col min="61" max="80" width="5.5" style="2" customWidth="1"/>
    <col min="81" max="89" width="5.625" style="2" customWidth="1"/>
    <col min="90" max="185" width="4.625" style="2" customWidth="1"/>
    <col min="186" max="16384" width="9" style="2"/>
  </cols>
  <sheetData>
    <row r="1" spans="1:124" ht="22.5" customHeight="1" thickBot="1">
      <c r="A1" s="6" t="s">
        <v>3</v>
      </c>
      <c r="B1" s="5"/>
      <c r="C1" s="5"/>
      <c r="D1" s="7"/>
      <c r="E1" s="5"/>
      <c r="F1" s="5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Z1" s="28"/>
      <c r="AJ1" s="28"/>
      <c r="AT1" s="28"/>
    </row>
    <row r="2" spans="1:124" ht="11.25" customHeight="1"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BI2" s="1"/>
      <c r="BJ2" s="1"/>
    </row>
    <row r="3" spans="1:124" ht="15" customHeight="1">
      <c r="A3" s="2"/>
      <c r="B3" s="46"/>
      <c r="C3" s="46"/>
      <c r="E3" s="35" t="s">
        <v>9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V3" s="28"/>
      <c r="AF3" s="28"/>
      <c r="AP3" s="28"/>
      <c r="AZ3" s="28"/>
      <c r="BE3" s="28"/>
    </row>
    <row r="4" spans="1:124" ht="12.75" customHeight="1">
      <c r="A4" s="2"/>
      <c r="B4" s="44"/>
      <c r="C4" s="44"/>
      <c r="D4" s="45"/>
      <c r="E4" s="36" t="s">
        <v>84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1"/>
      <c r="V4" s="28"/>
      <c r="AF4" s="28"/>
      <c r="AP4" s="28"/>
      <c r="AZ4" s="28"/>
      <c r="BE4" s="28"/>
      <c r="BI4" s="28"/>
      <c r="BJ4" s="28"/>
      <c r="BK4"/>
      <c r="BL4"/>
      <c r="BM4"/>
      <c r="BN4"/>
      <c r="BO4"/>
    </row>
    <row r="5" spans="1:124" ht="12.75" customHeight="1">
      <c r="A5" s="2"/>
      <c r="B5" s="46"/>
      <c r="C5" s="46"/>
      <c r="E5" s="5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3"/>
      <c r="V5" s="77"/>
      <c r="AA5" s="78"/>
      <c r="AF5" s="79"/>
      <c r="AK5" s="80"/>
      <c r="AP5" s="80"/>
      <c r="AU5" s="79"/>
      <c r="AZ5" s="80"/>
      <c r="BE5" s="78"/>
      <c r="BI5" s="28"/>
      <c r="BJ5" s="28"/>
      <c r="BK5"/>
      <c r="BL5"/>
      <c r="BM5"/>
      <c r="BN5"/>
      <c r="BO5"/>
    </row>
    <row r="6" spans="1:124" s="4" customFormat="1" ht="115.5" customHeight="1">
      <c r="A6" s="48" t="s">
        <v>2</v>
      </c>
      <c r="B6" s="3"/>
      <c r="C6" s="3"/>
      <c r="D6" s="47" t="s">
        <v>1</v>
      </c>
      <c r="E6" s="31" t="s">
        <v>66</v>
      </c>
      <c r="F6" s="34" t="s">
        <v>67</v>
      </c>
      <c r="G6" s="32" t="s">
        <v>68</v>
      </c>
      <c r="H6" s="34" t="s">
        <v>69</v>
      </c>
      <c r="I6" s="32" t="s">
        <v>70</v>
      </c>
      <c r="J6" s="34" t="s">
        <v>71</v>
      </c>
      <c r="K6" s="32" t="s">
        <v>72</v>
      </c>
      <c r="L6" s="34" t="s">
        <v>73</v>
      </c>
      <c r="M6" s="32" t="s">
        <v>74</v>
      </c>
      <c r="N6" s="34" t="s">
        <v>75</v>
      </c>
      <c r="O6" s="34" t="s">
        <v>76</v>
      </c>
      <c r="P6" s="32" t="s">
        <v>77</v>
      </c>
      <c r="Q6" s="34" t="s">
        <v>78</v>
      </c>
      <c r="R6" s="32" t="s">
        <v>79</v>
      </c>
      <c r="S6" s="34" t="s">
        <v>80</v>
      </c>
      <c r="T6" s="37" t="s">
        <v>6</v>
      </c>
      <c r="U6" s="81"/>
      <c r="V6" s="29"/>
      <c r="W6" s="29"/>
      <c r="X6" s="29"/>
      <c r="Y6" s="29"/>
      <c r="Z6" s="81"/>
      <c r="AA6" s="29"/>
      <c r="AB6" s="29"/>
      <c r="AC6" s="29"/>
      <c r="AD6" s="29"/>
      <c r="AE6" s="81"/>
      <c r="AF6" s="29"/>
      <c r="AG6" s="29"/>
      <c r="AH6" s="29"/>
      <c r="AI6" s="29"/>
      <c r="AJ6" s="81"/>
      <c r="AK6" s="29"/>
      <c r="AL6" s="29"/>
      <c r="AM6" s="29"/>
      <c r="AN6" s="29"/>
      <c r="AO6" s="81"/>
      <c r="AP6" s="29"/>
      <c r="AQ6" s="29"/>
      <c r="AR6" s="29"/>
      <c r="AS6" s="29"/>
      <c r="AT6" s="81"/>
      <c r="AU6" s="29"/>
      <c r="AV6" s="29"/>
      <c r="AW6" s="29"/>
      <c r="AX6" s="29"/>
      <c r="AY6" s="81"/>
      <c r="AZ6" s="29"/>
      <c r="BA6" s="29"/>
      <c r="BB6" s="29"/>
      <c r="BC6" s="29"/>
      <c r="BD6" s="81"/>
      <c r="BE6" s="29"/>
      <c r="BF6" s="29"/>
      <c r="BG6" s="29"/>
      <c r="BH6" s="29"/>
      <c r="BI6" s="29"/>
      <c r="BJ6" s="29"/>
    </row>
    <row r="7" spans="1:124" s="16" customFormat="1" ht="12" customHeight="1">
      <c r="A7" s="9"/>
      <c r="B7" s="10" t="s">
        <v>0</v>
      </c>
      <c r="C7" s="10"/>
      <c r="D7" s="11">
        <v>2596</v>
      </c>
      <c r="E7" s="12">
        <v>1346</v>
      </c>
      <c r="F7" s="14">
        <v>1116</v>
      </c>
      <c r="G7" s="24">
        <v>512</v>
      </c>
      <c r="H7" s="14">
        <v>358</v>
      </c>
      <c r="I7" s="24">
        <v>266</v>
      </c>
      <c r="J7" s="14">
        <v>498</v>
      </c>
      <c r="K7" s="24">
        <v>1342</v>
      </c>
      <c r="L7" s="14">
        <v>815</v>
      </c>
      <c r="M7" s="24">
        <v>155</v>
      </c>
      <c r="N7" s="14">
        <v>596</v>
      </c>
      <c r="O7" s="14">
        <v>304</v>
      </c>
      <c r="P7" s="24">
        <v>237</v>
      </c>
      <c r="Q7" s="14">
        <v>38</v>
      </c>
      <c r="R7" s="24">
        <v>31</v>
      </c>
      <c r="S7" s="14">
        <v>122</v>
      </c>
      <c r="T7" s="13">
        <v>41</v>
      </c>
      <c r="U7" s="66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</row>
    <row r="8" spans="1:124" s="18" customFormat="1" ht="12" customHeight="1">
      <c r="A8" s="17"/>
      <c r="D8" s="19"/>
      <c r="E8" s="20">
        <v>51.848998459167952</v>
      </c>
      <c r="F8" s="22">
        <v>42.989214175654858</v>
      </c>
      <c r="G8" s="25">
        <v>19.72265023112481</v>
      </c>
      <c r="H8" s="22">
        <v>13.790446841294299</v>
      </c>
      <c r="I8" s="22">
        <v>10.246533127889061</v>
      </c>
      <c r="J8" s="22">
        <v>19.183359013867488</v>
      </c>
      <c r="K8" s="22">
        <v>51.694915254237287</v>
      </c>
      <c r="L8" s="22">
        <v>31.394453004622498</v>
      </c>
      <c r="M8" s="22">
        <v>5.9707241910631739</v>
      </c>
      <c r="N8" s="22">
        <v>22.95839753466872</v>
      </c>
      <c r="O8" s="22">
        <v>11.710323574730355</v>
      </c>
      <c r="P8" s="22">
        <v>9.129429892141756</v>
      </c>
      <c r="Q8" s="22">
        <v>1.4637904468412943</v>
      </c>
      <c r="R8" s="22">
        <v>1.1941448382126347</v>
      </c>
      <c r="S8" s="22">
        <v>4.6995377503852085</v>
      </c>
      <c r="T8" s="59">
        <v>1.5793528505392913</v>
      </c>
      <c r="U8" s="66"/>
      <c r="V8" s="30"/>
      <c r="W8" s="30"/>
      <c r="X8" s="30"/>
      <c r="Y8" s="30"/>
      <c r="Z8" s="15"/>
      <c r="AA8" s="30"/>
      <c r="AB8" s="30"/>
      <c r="AC8" s="30"/>
      <c r="AD8" s="30"/>
      <c r="AE8" s="15"/>
      <c r="AF8" s="30"/>
      <c r="AG8" s="30"/>
      <c r="AH8" s="30"/>
      <c r="AI8" s="30"/>
      <c r="AJ8" s="15"/>
      <c r="AK8" s="30"/>
      <c r="AL8" s="30"/>
      <c r="AM8" s="30"/>
      <c r="AN8" s="30"/>
      <c r="AO8" s="15"/>
      <c r="AP8" s="30"/>
      <c r="AQ8" s="30"/>
      <c r="AR8" s="30"/>
      <c r="AS8" s="30"/>
      <c r="AT8" s="15"/>
      <c r="AU8" s="30"/>
      <c r="AV8" s="30"/>
      <c r="AW8" s="30"/>
      <c r="AX8" s="30"/>
      <c r="AY8" s="15"/>
      <c r="AZ8" s="30"/>
      <c r="BA8" s="30"/>
      <c r="BB8" s="30"/>
      <c r="BC8" s="30"/>
      <c r="BD8" s="15"/>
      <c r="BE8" s="30"/>
      <c r="BF8" s="30"/>
      <c r="BG8" s="30"/>
      <c r="BH8" s="30"/>
      <c r="BI8" s="30"/>
      <c r="BJ8" s="30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</row>
    <row r="9" spans="1:124">
      <c r="A9" s="111" t="s">
        <v>8</v>
      </c>
      <c r="B9" s="103" t="s">
        <v>30</v>
      </c>
      <c r="C9" s="104"/>
      <c r="D9" s="11">
        <v>1735</v>
      </c>
      <c r="E9" s="26">
        <v>877</v>
      </c>
      <c r="F9" s="14">
        <v>784</v>
      </c>
      <c r="G9" s="14">
        <v>354</v>
      </c>
      <c r="H9" s="14">
        <v>254</v>
      </c>
      <c r="I9" s="14">
        <v>182</v>
      </c>
      <c r="J9" s="14">
        <v>330</v>
      </c>
      <c r="K9" s="14">
        <v>916</v>
      </c>
      <c r="L9" s="14">
        <v>561</v>
      </c>
      <c r="M9" s="14">
        <v>103</v>
      </c>
      <c r="N9" s="14">
        <v>404</v>
      </c>
      <c r="O9" s="24">
        <v>219</v>
      </c>
      <c r="P9" s="14">
        <v>145</v>
      </c>
      <c r="Q9" s="14">
        <v>28</v>
      </c>
      <c r="R9" s="14">
        <v>14</v>
      </c>
      <c r="S9" s="14">
        <v>76</v>
      </c>
      <c r="T9" s="13">
        <v>26</v>
      </c>
    </row>
    <row r="10" spans="1:124">
      <c r="A10" s="112"/>
      <c r="B10" s="105"/>
      <c r="C10" s="106"/>
      <c r="D10" s="60"/>
      <c r="E10" s="61">
        <v>50.547550432276658</v>
      </c>
      <c r="F10" s="62">
        <v>45.187319884726222</v>
      </c>
      <c r="G10" s="62">
        <v>20.403458213256485</v>
      </c>
      <c r="H10" s="62">
        <v>14.639769452449567</v>
      </c>
      <c r="I10" s="62">
        <v>10.489913544668587</v>
      </c>
      <c r="J10" s="62">
        <v>19.020172910662826</v>
      </c>
      <c r="K10" s="62">
        <v>52.79538904899136</v>
      </c>
      <c r="L10" s="62">
        <v>32.334293948126799</v>
      </c>
      <c r="M10" s="62">
        <v>5.9365994236311241</v>
      </c>
      <c r="N10" s="62">
        <v>23.285302593659942</v>
      </c>
      <c r="O10" s="63">
        <v>12.622478386167145</v>
      </c>
      <c r="P10" s="62">
        <v>8.3573487031700289</v>
      </c>
      <c r="Q10" s="62">
        <v>1.6138328530259365</v>
      </c>
      <c r="R10" s="62">
        <v>0.80691642651296824</v>
      </c>
      <c r="S10" s="62">
        <v>4.3804034582132561</v>
      </c>
      <c r="T10" s="64">
        <v>1.4985590778097981</v>
      </c>
    </row>
    <row r="11" spans="1:124">
      <c r="A11" s="112"/>
      <c r="B11" s="107" t="s">
        <v>31</v>
      </c>
      <c r="C11" s="108"/>
      <c r="D11" s="65">
        <v>143</v>
      </c>
      <c r="E11" s="70">
        <v>82</v>
      </c>
      <c r="F11" s="68">
        <v>48</v>
      </c>
      <c r="G11" s="68">
        <v>13</v>
      </c>
      <c r="H11" s="68">
        <v>7</v>
      </c>
      <c r="I11" s="68">
        <v>7</v>
      </c>
      <c r="J11" s="68">
        <v>32</v>
      </c>
      <c r="K11" s="68">
        <v>69</v>
      </c>
      <c r="L11" s="68">
        <v>39</v>
      </c>
      <c r="M11" s="68">
        <v>11</v>
      </c>
      <c r="N11" s="68">
        <v>30</v>
      </c>
      <c r="O11" s="71">
        <v>15</v>
      </c>
      <c r="P11" s="68">
        <v>15</v>
      </c>
      <c r="Q11" s="68">
        <v>2</v>
      </c>
      <c r="R11" s="68">
        <v>9</v>
      </c>
      <c r="S11" s="68">
        <v>13</v>
      </c>
      <c r="T11" s="69">
        <v>3</v>
      </c>
    </row>
    <row r="12" spans="1:124">
      <c r="A12" s="113"/>
      <c r="B12" s="109"/>
      <c r="C12" s="110"/>
      <c r="D12" s="19"/>
      <c r="E12" s="27">
        <v>57.342657342657347</v>
      </c>
      <c r="F12" s="22">
        <v>33.566433566433567</v>
      </c>
      <c r="G12" s="22">
        <v>9.0909090909090917</v>
      </c>
      <c r="H12" s="22">
        <v>4.895104895104895</v>
      </c>
      <c r="I12" s="22">
        <v>4.895104895104895</v>
      </c>
      <c r="J12" s="22">
        <v>22.377622377622377</v>
      </c>
      <c r="K12" s="22">
        <v>48.251748251748253</v>
      </c>
      <c r="L12" s="22">
        <v>27.27272727272727</v>
      </c>
      <c r="M12" s="22">
        <v>7.6923076923076925</v>
      </c>
      <c r="N12" s="22">
        <v>20.97902097902098</v>
      </c>
      <c r="O12" s="25">
        <v>10.48951048951049</v>
      </c>
      <c r="P12" s="22">
        <v>10.48951048951049</v>
      </c>
      <c r="Q12" s="22">
        <v>1.3986013986013985</v>
      </c>
      <c r="R12" s="22">
        <v>6.2937062937062942</v>
      </c>
      <c r="S12" s="22">
        <v>9.0909090909090917</v>
      </c>
      <c r="T12" s="21">
        <v>2.0979020979020979</v>
      </c>
    </row>
    <row r="13" spans="1:124">
      <c r="A13" s="111" t="s">
        <v>7</v>
      </c>
      <c r="B13" s="103" t="s">
        <v>32</v>
      </c>
      <c r="C13" s="104"/>
      <c r="D13" s="11">
        <v>2359</v>
      </c>
      <c r="E13" s="26">
        <v>1233</v>
      </c>
      <c r="F13" s="14">
        <v>1052</v>
      </c>
      <c r="G13" s="14">
        <v>483</v>
      </c>
      <c r="H13" s="14">
        <v>333</v>
      </c>
      <c r="I13" s="14">
        <v>244</v>
      </c>
      <c r="J13" s="14">
        <v>465</v>
      </c>
      <c r="K13" s="14">
        <v>1248</v>
      </c>
      <c r="L13" s="14">
        <v>780</v>
      </c>
      <c r="M13" s="14">
        <v>139</v>
      </c>
      <c r="N13" s="14">
        <v>547</v>
      </c>
      <c r="O13" s="24">
        <v>285</v>
      </c>
      <c r="P13" s="14">
        <v>221</v>
      </c>
      <c r="Q13" s="14">
        <v>36</v>
      </c>
      <c r="R13" s="14">
        <v>9</v>
      </c>
      <c r="S13" s="14">
        <v>100</v>
      </c>
      <c r="T13" s="13">
        <v>28</v>
      </c>
    </row>
    <row r="14" spans="1:124">
      <c r="A14" s="112"/>
      <c r="B14" s="105"/>
      <c r="C14" s="106"/>
      <c r="D14" s="60"/>
      <c r="E14" s="91">
        <v>52.267910131411611</v>
      </c>
      <c r="F14" s="83">
        <v>44.595167443832132</v>
      </c>
      <c r="G14" s="83">
        <v>20.474777448071215</v>
      </c>
      <c r="H14" s="83">
        <v>14.116150911403135</v>
      </c>
      <c r="I14" s="83">
        <v>10.343365832980076</v>
      </c>
      <c r="J14" s="83">
        <v>19.711742263671049</v>
      </c>
      <c r="K14" s="83">
        <v>52.903772785078417</v>
      </c>
      <c r="L14" s="83">
        <v>33.064857990674014</v>
      </c>
      <c r="M14" s="83">
        <v>5.892327257312421</v>
      </c>
      <c r="N14" s="83">
        <v>23.187791437049597</v>
      </c>
      <c r="O14" s="84">
        <v>12.081390419669351</v>
      </c>
      <c r="P14" s="83">
        <v>9.3683764306909705</v>
      </c>
      <c r="Q14" s="83">
        <v>1.526070368800339</v>
      </c>
      <c r="R14" s="83">
        <v>0.38151759220008474</v>
      </c>
      <c r="S14" s="83">
        <v>4.2390843577787196</v>
      </c>
      <c r="T14" s="88">
        <v>1.1869436201780417</v>
      </c>
    </row>
    <row r="15" spans="1:124">
      <c r="A15" s="112"/>
      <c r="B15" s="107" t="s">
        <v>33</v>
      </c>
      <c r="C15" s="108"/>
      <c r="D15" s="65">
        <v>89</v>
      </c>
      <c r="E15" s="92">
        <v>54</v>
      </c>
      <c r="F15" s="85">
        <v>9</v>
      </c>
      <c r="G15" s="85">
        <v>9</v>
      </c>
      <c r="H15" s="85">
        <v>5</v>
      </c>
      <c r="I15" s="85">
        <v>3</v>
      </c>
      <c r="J15" s="85">
        <v>16</v>
      </c>
      <c r="K15" s="85">
        <v>30</v>
      </c>
      <c r="L15" s="85">
        <v>6</v>
      </c>
      <c r="M15" s="85">
        <v>7</v>
      </c>
      <c r="N15" s="85">
        <v>21</v>
      </c>
      <c r="O15" s="86">
        <v>6</v>
      </c>
      <c r="P15" s="85">
        <v>11</v>
      </c>
      <c r="Q15" s="85">
        <v>2</v>
      </c>
      <c r="R15" s="85">
        <v>2</v>
      </c>
      <c r="S15" s="85">
        <v>12</v>
      </c>
      <c r="T15" s="87">
        <v>3</v>
      </c>
    </row>
    <row r="16" spans="1:124">
      <c r="A16" s="113"/>
      <c r="B16" s="109"/>
      <c r="C16" s="110"/>
      <c r="D16" s="19"/>
      <c r="E16" s="27">
        <v>60.674157303370791</v>
      </c>
      <c r="F16" s="22">
        <v>10.112359550561797</v>
      </c>
      <c r="G16" s="22">
        <v>10.112359550561797</v>
      </c>
      <c r="H16" s="22">
        <v>5.6179775280898872</v>
      </c>
      <c r="I16" s="22">
        <v>3.3707865168539324</v>
      </c>
      <c r="J16" s="22">
        <v>17.977528089887642</v>
      </c>
      <c r="K16" s="22">
        <v>33.707865168539328</v>
      </c>
      <c r="L16" s="22">
        <v>6.7415730337078648</v>
      </c>
      <c r="M16" s="22">
        <v>7.8651685393258424</v>
      </c>
      <c r="N16" s="22">
        <v>23.595505617977526</v>
      </c>
      <c r="O16" s="25">
        <v>6.7415730337078648</v>
      </c>
      <c r="P16" s="22">
        <v>12.359550561797752</v>
      </c>
      <c r="Q16" s="22">
        <v>2.2471910112359552</v>
      </c>
      <c r="R16" s="22">
        <v>2.2471910112359552</v>
      </c>
      <c r="S16" s="22">
        <v>13.48314606741573</v>
      </c>
      <c r="T16" s="21">
        <v>3.3707865168539324</v>
      </c>
    </row>
  </sheetData>
  <mergeCells count="6">
    <mergeCell ref="A9:A12"/>
    <mergeCell ref="B9:C10"/>
    <mergeCell ref="B11:C12"/>
    <mergeCell ref="A13:A16"/>
    <mergeCell ref="B13:C14"/>
    <mergeCell ref="B15:C16"/>
  </mergeCells>
  <phoneticPr fontId="1"/>
  <pageMargins left="0.19685039370078741" right="0.19685039370078741" top="0.19685039370078741" bottom="0.27559055118110237" header="0.31496062992125984" footer="0.23622047244094491"/>
  <pageSetup paperSize="9" scale="97" orientation="landscape" useFirstPageNumber="1" r:id="rId1"/>
  <headerFooter>
    <oddFooter>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テーマ１－１</vt:lpstr>
      <vt:lpstr>テーマ１－２</vt:lpstr>
      <vt:lpstr>テーマ１－３</vt:lpstr>
      <vt:lpstr>テーマ１－４</vt:lpstr>
      <vt:lpstr>テーマ１－５</vt:lpstr>
      <vt:lpstr>テーマ１－６</vt:lpstr>
      <vt:lpstr>テーマ１－７</vt:lpstr>
      <vt:lpstr>'テーマ１－１'!Print_Area</vt:lpstr>
      <vt:lpstr>'テーマ１－１'!Print_Titles</vt:lpstr>
      <vt:lpstr>'テーマ１－２'!Print_Titles</vt:lpstr>
      <vt:lpstr>'テーマ１－３'!Print_Titles</vt:lpstr>
      <vt:lpstr>'テーマ１－４'!Print_Titles</vt:lpstr>
      <vt:lpstr>'テーマ１－５'!Print_Titles</vt:lpstr>
      <vt:lpstr>'テーマ１－６'!Print_Titles</vt:lpstr>
      <vt:lpstr>'テーマ１－７'!Print_Titles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グイエン ティ ファン</dc:creator>
  <cp:lastModifiedBy>219.和田　眸</cp:lastModifiedBy>
  <cp:lastPrinted>2017-09-22T00:31:29Z</cp:lastPrinted>
  <dcterms:created xsi:type="dcterms:W3CDTF">2005-12-23T23:42:32Z</dcterms:created>
  <dcterms:modified xsi:type="dcterms:W3CDTF">2017-10-26T06:49:41Z</dcterms:modified>
</cp:coreProperties>
</file>