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03020-s-001\共有作業\04市民アンケート作業\H29\03_第2回目\10_調査公開\HP\"/>
    </mc:Choice>
  </mc:AlternateContent>
  <bookViews>
    <workbookView xWindow="360" yWindow="-105" windowWidth="14400" windowHeight="12375" tabRatio="836"/>
  </bookViews>
  <sheets>
    <sheet name="テーマ３－13" sheetId="185" r:id="rId1"/>
    <sheet name="テーマ３－14" sheetId="186" r:id="rId2"/>
    <sheet name="テーマ３－14-1" sheetId="187" r:id="rId3"/>
    <sheet name="テーマ３－15" sheetId="188" r:id="rId4"/>
    <sheet name="テーマ３－15-1" sheetId="189" r:id="rId5"/>
    <sheet name="テーマ３－16" sheetId="190" r:id="rId6"/>
    <sheet name="テーマ３－16-1" sheetId="191" r:id="rId7"/>
    <sheet name="テーマ３－16-2" sheetId="192" r:id="rId8"/>
    <sheet name="テーマ３－17" sheetId="193" r:id="rId9"/>
    <sheet name="テーマ３－18" sheetId="194" r:id="rId10"/>
    <sheet name="テーマ３－18-1" sheetId="195" r:id="rId11"/>
    <sheet name="テーマ３－19" sheetId="196" r:id="rId12"/>
    <sheet name="テーマ３－20" sheetId="197" r:id="rId13"/>
  </sheets>
  <definedNames>
    <definedName name="_xlnm._FilterDatabase" localSheetId="0" hidden="1">'テーマ３－13'!$A$1:$FP$8</definedName>
    <definedName name="_xlnm._FilterDatabase" localSheetId="1" hidden="1">'テーマ３－14'!$A$1:$FT$8</definedName>
    <definedName name="_xlnm._FilterDatabase" localSheetId="2" hidden="1">'テーマ３－14-1'!$A$1:$GF$8</definedName>
    <definedName name="_xlnm._FilterDatabase" localSheetId="3" hidden="1">'テーマ３－15'!$A$1:$GP$8</definedName>
    <definedName name="_xlnm._FilterDatabase" localSheetId="4" hidden="1">'テーマ３－15-1'!$A$1:$GF$8</definedName>
    <definedName name="_xlnm._FilterDatabase" localSheetId="5" hidden="1">'テーマ３－16'!$A$1:$GF$8</definedName>
    <definedName name="_xlnm._FilterDatabase" localSheetId="6" hidden="1">'テーマ３－16-1'!$A$1:$FW$8</definedName>
    <definedName name="_xlnm._FilterDatabase" localSheetId="7" hidden="1">'テーマ３－16-2'!$A$1:$FW$8</definedName>
    <definedName name="_xlnm._FilterDatabase" localSheetId="8" hidden="1">'テーマ３－17'!$A$1:$FP$8</definedName>
    <definedName name="_xlnm._FilterDatabase" localSheetId="9" hidden="1">'テーマ３－18'!$A$1:$FP$8</definedName>
    <definedName name="_xlnm._FilterDatabase" localSheetId="10" hidden="1">'テーマ３－18-1'!$A$1:$FX$8</definedName>
    <definedName name="_xlnm._FilterDatabase" localSheetId="11" hidden="1">'テーマ３－19'!$A$1:$FX$8</definedName>
    <definedName name="_xlnm._FilterDatabase" localSheetId="12" hidden="1">'テーマ３－20'!$A$1:$FV$8</definedName>
    <definedName name="_xlnm.Print_Titles" localSheetId="0">'テーマ３－13'!$1:$8</definedName>
    <definedName name="_xlnm.Print_Titles" localSheetId="1">'テーマ３－14'!$1:$8</definedName>
    <definedName name="_xlnm.Print_Titles" localSheetId="2">'テーマ３－14-1'!$1:$8</definedName>
    <definedName name="_xlnm.Print_Titles" localSheetId="3">'テーマ３－15'!$1:$8</definedName>
    <definedName name="_xlnm.Print_Titles" localSheetId="4">'テーマ３－15-1'!$1:$8</definedName>
    <definedName name="_xlnm.Print_Titles" localSheetId="5">'テーマ３－16'!$1:$8</definedName>
    <definedName name="_xlnm.Print_Titles" localSheetId="6">'テーマ３－16-1'!$1:$8</definedName>
    <definedName name="_xlnm.Print_Titles" localSheetId="7">'テーマ３－16-2'!$1:$8</definedName>
    <definedName name="_xlnm.Print_Titles" localSheetId="8">'テーマ３－17'!$1:$8</definedName>
    <definedName name="_xlnm.Print_Titles" localSheetId="9">'テーマ３－18'!$1:$8</definedName>
    <definedName name="_xlnm.Print_Titles" localSheetId="10">'テーマ３－18-1'!$1:$8</definedName>
    <definedName name="_xlnm.Print_Titles" localSheetId="11">'テーマ３－19'!$1:$8</definedName>
    <definedName name="_xlnm.Print_Titles" localSheetId="12">'テーマ３－20'!$1:$8</definedName>
  </definedNames>
  <calcPr calcId="152511"/>
</workbook>
</file>

<file path=xl/calcChain.xml><?xml version="1.0" encoding="utf-8"?>
<calcChain xmlns="http://schemas.openxmlformats.org/spreadsheetml/2006/main">
  <c r="D15" i="185" l="1"/>
  <c r="D13" i="185"/>
  <c r="D7" i="185" l="1"/>
  <c r="D7" i="193"/>
  <c r="D7" i="194"/>
  <c r="D7" i="197"/>
</calcChain>
</file>

<file path=xl/sharedStrings.xml><?xml version="1.0" encoding="utf-8"?>
<sst xmlns="http://schemas.openxmlformats.org/spreadsheetml/2006/main" count="312" uniqueCount="130">
  <si>
    <t>対象者全体</t>
    <rPh sb="0" eb="3">
      <t>タイショウシャ</t>
    </rPh>
    <phoneticPr fontId="1"/>
  </si>
  <si>
    <t>N=</t>
  </si>
  <si>
    <t>上段：実数/下段：％</t>
    <rPh sb="0" eb="2">
      <t>ジョウダン</t>
    </rPh>
    <rPh sb="3" eb="5">
      <t>ジッスウ</t>
    </rPh>
    <rPh sb="6" eb="8">
      <t>ゲダン</t>
    </rPh>
    <phoneticPr fontId="1"/>
  </si>
  <si>
    <t>◆「札幌市第2回市民意識調査」クロス集計表</t>
    <rPh sb="2" eb="5">
      <t>サッポロシ</t>
    </rPh>
    <rPh sb="5" eb="6">
      <t>ダイ</t>
    </rPh>
    <rPh sb="7" eb="8">
      <t>カイ</t>
    </rPh>
    <rPh sb="8" eb="10">
      <t>シミン</t>
    </rPh>
    <rPh sb="10" eb="12">
      <t>イシキ</t>
    </rPh>
    <rPh sb="12" eb="14">
      <t>チョウサ</t>
    </rPh>
    <rPh sb="18" eb="20">
      <t>シュウケイ</t>
    </rPh>
    <rPh sb="20" eb="21">
      <t>ヒョウ</t>
    </rPh>
    <phoneticPr fontId="1"/>
  </si>
  <si>
    <t>無回答</t>
    <rPh sb="0" eb="3">
      <t>ムカイトウ</t>
    </rPh>
    <phoneticPr fontId="1"/>
  </si>
  <si>
    <t>その他</t>
    <phoneticPr fontId="1"/>
  </si>
  <si>
    <t>わからない</t>
    <phoneticPr fontId="1"/>
  </si>
  <si>
    <t>特にない</t>
    <phoneticPr fontId="1"/>
  </si>
  <si>
    <t>スポーツを行った</t>
    <phoneticPr fontId="1"/>
  </si>
  <si>
    <t>スポーツを行わなかった</t>
    <phoneticPr fontId="1"/>
  </si>
  <si>
    <t>問１４　今後行いたいウィンタースポーツ</t>
    <rPh sb="0" eb="1">
      <t>トイ</t>
    </rPh>
    <phoneticPr fontId="1"/>
  </si>
  <si>
    <t>スキー</t>
    <phoneticPr fontId="1"/>
  </si>
  <si>
    <t>スケート</t>
    <phoneticPr fontId="1"/>
  </si>
  <si>
    <t>スノーボード</t>
    <phoneticPr fontId="1"/>
  </si>
  <si>
    <t>カーリング</t>
    <phoneticPr fontId="1"/>
  </si>
  <si>
    <t>ウィンタースポーツを行いたいと思わない</t>
    <phoneticPr fontId="1"/>
  </si>
  <si>
    <t>施設の利用日や時間が限られている</t>
    <phoneticPr fontId="1"/>
  </si>
  <si>
    <t>仕事や家事が忙しい</t>
    <phoneticPr fontId="1"/>
  </si>
  <si>
    <t>育児や介護が忙しい</t>
    <phoneticPr fontId="1"/>
  </si>
  <si>
    <t>他の趣味に時間を費やしたい</t>
    <phoneticPr fontId="1"/>
  </si>
  <si>
    <t>病気・体力・年齢</t>
    <phoneticPr fontId="1"/>
  </si>
  <si>
    <t>スポーツの情報・知識が不足している</t>
    <phoneticPr fontId="1"/>
  </si>
  <si>
    <t>一緒に活動する仲間が少ない</t>
    <phoneticPr fontId="1"/>
  </si>
  <si>
    <t>施設・場所がない</t>
    <phoneticPr fontId="1"/>
  </si>
  <si>
    <t>施設へのアクセスが悪い</t>
    <phoneticPr fontId="1"/>
  </si>
  <si>
    <t>施設の予約が取りにくい</t>
    <phoneticPr fontId="1"/>
  </si>
  <si>
    <t>用具購入にお金がかかる</t>
    <phoneticPr fontId="1"/>
  </si>
  <si>
    <t>施設利用料が高い</t>
    <phoneticPr fontId="1"/>
  </si>
  <si>
    <t>指導者がいない</t>
    <phoneticPr fontId="1"/>
  </si>
  <si>
    <t>家族や周りからの理解が得られない</t>
    <phoneticPr fontId="1"/>
  </si>
  <si>
    <t>自分にあった種目がない</t>
    <phoneticPr fontId="1"/>
  </si>
  <si>
    <t>自分のレベルに合ったチームがない</t>
    <phoneticPr fontId="1"/>
  </si>
  <si>
    <t>ウォーキング、散歩</t>
    <phoneticPr fontId="1"/>
  </si>
  <si>
    <t>ランニング</t>
    <phoneticPr fontId="1"/>
  </si>
  <si>
    <t>サイクリング</t>
    <phoneticPr fontId="1"/>
  </si>
  <si>
    <t>筋力トレーニング</t>
    <phoneticPr fontId="1"/>
  </si>
  <si>
    <t>エアロビックス、ヨガ</t>
    <phoneticPr fontId="1"/>
  </si>
  <si>
    <t>ダンス</t>
    <phoneticPr fontId="1"/>
  </si>
  <si>
    <t>登山、スポーツクライミング</t>
    <phoneticPr fontId="1"/>
  </si>
  <si>
    <t>釣り</t>
    <phoneticPr fontId="1"/>
  </si>
  <si>
    <t>キャンプ、海水浴</t>
    <phoneticPr fontId="1"/>
  </si>
  <si>
    <t>水泳、水中ウォーキング</t>
    <phoneticPr fontId="1"/>
  </si>
  <si>
    <t>卓球</t>
    <phoneticPr fontId="1"/>
  </si>
  <si>
    <t>バトミントン</t>
    <phoneticPr fontId="1"/>
  </si>
  <si>
    <t>サッカー、フットサル</t>
    <phoneticPr fontId="1"/>
  </si>
  <si>
    <t>バレーボール</t>
    <phoneticPr fontId="1"/>
  </si>
  <si>
    <t>バスケットボール</t>
    <phoneticPr fontId="1"/>
  </si>
  <si>
    <t>ソフトボール</t>
    <phoneticPr fontId="1"/>
  </si>
  <si>
    <t>ドッジボール</t>
    <phoneticPr fontId="1"/>
  </si>
  <si>
    <t>テニス、ソフトテニス</t>
    <phoneticPr fontId="1"/>
  </si>
  <si>
    <t>野球</t>
    <phoneticPr fontId="1"/>
  </si>
  <si>
    <t>ラグビー</t>
    <phoneticPr fontId="1"/>
  </si>
  <si>
    <t>ボウリング</t>
    <phoneticPr fontId="1"/>
  </si>
  <si>
    <t>パークゴルフ</t>
    <phoneticPr fontId="1"/>
  </si>
  <si>
    <t>ゴルフ</t>
    <phoneticPr fontId="1"/>
  </si>
  <si>
    <t>ゲートボウル</t>
    <phoneticPr fontId="1"/>
  </si>
  <si>
    <t>柔道、剣道、空手</t>
    <phoneticPr fontId="1"/>
  </si>
  <si>
    <t>弓道、アーチェリー</t>
    <phoneticPr fontId="1"/>
  </si>
  <si>
    <t>スポーツを行いたいと思わない</t>
    <phoneticPr fontId="1"/>
  </si>
  <si>
    <t>プロ野球</t>
    <phoneticPr fontId="1"/>
  </si>
  <si>
    <t>プロサッカー</t>
    <phoneticPr fontId="1"/>
  </si>
  <si>
    <t>プロバスケットボール</t>
    <phoneticPr fontId="1"/>
  </si>
  <si>
    <t>フットサル</t>
    <phoneticPr fontId="1"/>
  </si>
  <si>
    <t>マラソン、駅伝</t>
    <phoneticPr fontId="1"/>
  </si>
  <si>
    <t>相撲</t>
    <phoneticPr fontId="1"/>
  </si>
  <si>
    <t>格闘技</t>
    <phoneticPr fontId="1"/>
  </si>
  <si>
    <t>その他プロスポーツ</t>
    <phoneticPr fontId="1"/>
  </si>
  <si>
    <t>アナチュア野球（児童・学生を含む）</t>
    <phoneticPr fontId="1"/>
  </si>
  <si>
    <t>アマチュアサッカー（児童・学生を含む）</t>
    <phoneticPr fontId="1"/>
  </si>
  <si>
    <t>その他アマチュアスポーツ</t>
    <phoneticPr fontId="1"/>
  </si>
  <si>
    <t>観戦しなかった</t>
    <phoneticPr fontId="1"/>
  </si>
  <si>
    <t>自分がそのスポーツをしている（していた）</t>
    <phoneticPr fontId="1"/>
  </si>
  <si>
    <t>家族や知人が出場している</t>
    <phoneticPr fontId="1"/>
  </si>
  <si>
    <t>家族や知人からの誘い</t>
    <phoneticPr fontId="1"/>
  </si>
  <si>
    <t>チームや選手のファン</t>
    <phoneticPr fontId="1"/>
  </si>
  <si>
    <t>観戦する施設が近い</t>
    <phoneticPr fontId="1"/>
  </si>
  <si>
    <t>チケットを入手した</t>
    <phoneticPr fontId="1"/>
  </si>
  <si>
    <t>テレビや新聞などで興味を持った</t>
    <phoneticPr fontId="1"/>
  </si>
  <si>
    <t>国際大会での札幌開催</t>
    <phoneticPr fontId="1"/>
  </si>
  <si>
    <t>自分がしている（していた）スポーツ観戦ができる</t>
    <phoneticPr fontId="1"/>
  </si>
  <si>
    <t>家族や知人が出場する</t>
    <phoneticPr fontId="1"/>
  </si>
  <si>
    <t>自分がファンチームや選手のファン</t>
    <phoneticPr fontId="1"/>
  </si>
  <si>
    <r>
      <t>問１７　</t>
    </r>
    <r>
      <rPr>
        <sz val="7"/>
        <rFont val="ＭＳ Ｐゴシック"/>
        <family val="3"/>
        <charset val="128"/>
      </rPr>
      <t>「スポーツボラン</t>
    </r>
    <rPh sb="0" eb="1">
      <t>トイ</t>
    </rPh>
    <phoneticPr fontId="1"/>
  </si>
  <si>
    <t>参加したことがある</t>
    <phoneticPr fontId="1"/>
  </si>
  <si>
    <t>参加したことがない</t>
    <phoneticPr fontId="1"/>
  </si>
  <si>
    <t>したいと思う</t>
    <phoneticPr fontId="1"/>
  </si>
  <si>
    <t>したいと思わない</t>
    <phoneticPr fontId="1"/>
  </si>
  <si>
    <t>問１８－１　「スポーツボランティア」への参加を決める際に重視するもの</t>
    <rPh sb="0" eb="1">
      <t>トイ</t>
    </rPh>
    <phoneticPr fontId="1"/>
  </si>
  <si>
    <t>時間や期間が適度であること</t>
    <phoneticPr fontId="1"/>
  </si>
  <si>
    <t>身近な場所で参加できること</t>
    <phoneticPr fontId="1"/>
  </si>
  <si>
    <t>家族などの協力・応援があること</t>
    <phoneticPr fontId="1"/>
  </si>
  <si>
    <t>自分の能力が活かせること</t>
    <phoneticPr fontId="1"/>
  </si>
  <si>
    <t>イベント・大会に魅力があること</t>
    <phoneticPr fontId="1"/>
  </si>
  <si>
    <t>記念品がもらえること</t>
    <phoneticPr fontId="1"/>
  </si>
  <si>
    <t>選手や他のボランティアとの交流ができること</t>
    <phoneticPr fontId="1"/>
  </si>
  <si>
    <t>ボランティアに関する情報が入手しやすいこと</t>
    <phoneticPr fontId="1"/>
  </si>
  <si>
    <t>問１９　障がい者スポーツへの関わりの有無</t>
    <rPh sb="0" eb="1">
      <t>トイ</t>
    </rPh>
    <phoneticPr fontId="1"/>
  </si>
  <si>
    <t>競技者として参加したことがある</t>
    <phoneticPr fontId="1"/>
  </si>
  <si>
    <t>指導者や介助者として関わったことがある</t>
    <phoneticPr fontId="1"/>
  </si>
  <si>
    <t>大会のスタッフとして関わったことがある</t>
    <phoneticPr fontId="1"/>
  </si>
  <si>
    <t>寄付などの間接的な支援活動で関わったことがある</t>
    <phoneticPr fontId="1"/>
  </si>
  <si>
    <t>競技者ではないが体験したことがある</t>
    <phoneticPr fontId="1"/>
  </si>
  <si>
    <t>直接観戦したことがある</t>
    <phoneticPr fontId="1"/>
  </si>
  <si>
    <t>テレビで試合中継を観戦したことがある</t>
    <phoneticPr fontId="1"/>
  </si>
  <si>
    <t>新聞・ニュースなどで試合結果を見たり聞いたりしたことがある</t>
    <phoneticPr fontId="1"/>
  </si>
  <si>
    <t>関わったこがない</t>
    <phoneticPr fontId="1"/>
  </si>
  <si>
    <t>問２０　障がい者スポーツ振興のために必要と感じるもの</t>
    <rPh sb="0" eb="1">
      <t>トイ</t>
    </rPh>
    <phoneticPr fontId="1"/>
  </si>
  <si>
    <t>障がい者スポーツについての情報発信</t>
    <phoneticPr fontId="1"/>
  </si>
  <si>
    <t>障がい者スポーツを観戦する機会</t>
    <phoneticPr fontId="1"/>
  </si>
  <si>
    <t>障がい者スポーツを体験する機会</t>
    <phoneticPr fontId="1"/>
  </si>
  <si>
    <t>優先的に障がい者スポーツができる場</t>
    <phoneticPr fontId="1"/>
  </si>
  <si>
    <t>障がい者スポーツについての相談体制</t>
    <phoneticPr fontId="1"/>
  </si>
  <si>
    <t>問１３</t>
    <rPh sb="0" eb="1">
      <t>トイ</t>
    </rPh>
    <phoneticPr fontId="1"/>
  </si>
  <si>
    <t>（過去１年以内に）
スポーツを行った人</t>
    <rPh sb="1" eb="3">
      <t>カコ</t>
    </rPh>
    <rPh sb="4" eb="5">
      <t>ネン</t>
    </rPh>
    <rPh sb="5" eb="7">
      <t>イナイ</t>
    </rPh>
    <rPh sb="15" eb="16">
      <t>オコナ</t>
    </rPh>
    <rPh sb="18" eb="19">
      <t>ヒト</t>
    </rPh>
    <phoneticPr fontId="1"/>
  </si>
  <si>
    <t>（過去１年以内に）
スポーツを行わなかった人</t>
    <rPh sb="1" eb="3">
      <t>カコ</t>
    </rPh>
    <rPh sb="4" eb="5">
      <t>ネン</t>
    </rPh>
    <rPh sb="5" eb="7">
      <t>イナイ</t>
    </rPh>
    <rPh sb="15" eb="16">
      <t>オコナ</t>
    </rPh>
    <rPh sb="21" eb="22">
      <t>ヒト</t>
    </rPh>
    <phoneticPr fontId="1"/>
  </si>
  <si>
    <t>問１７</t>
    <rPh sb="0" eb="1">
      <t>トイ</t>
    </rPh>
    <phoneticPr fontId="1"/>
  </si>
  <si>
    <t>（スポーツボランティアに）
参加したことがある</t>
    <rPh sb="14" eb="16">
      <t>サンカ</t>
    </rPh>
    <phoneticPr fontId="1"/>
  </si>
  <si>
    <t>（スポーツボランティアに）
参加したことがない</t>
    <rPh sb="14" eb="16">
      <t>サンカ</t>
    </rPh>
    <phoneticPr fontId="1"/>
  </si>
  <si>
    <t>問１３　１年以内に</t>
    <rPh sb="0" eb="1">
      <t>トイ</t>
    </rPh>
    <phoneticPr fontId="1"/>
  </si>
  <si>
    <t>スポーツを行った割合</t>
    <phoneticPr fontId="1"/>
  </si>
  <si>
    <t>問１４－１　ウィンタースポーツを行う上での妨げ</t>
    <rPh sb="0" eb="1">
      <t>トイ</t>
    </rPh>
    <phoneticPr fontId="1"/>
  </si>
  <si>
    <t>問１５　今後行いたいウィンタースポーツ以外のスポーツ</t>
    <rPh sb="0" eb="1">
      <t>トイ</t>
    </rPh>
    <phoneticPr fontId="1"/>
  </si>
  <si>
    <t>問１５－１　ウィンタースポーツ以外のスポーツを行う上での妨げ</t>
    <rPh sb="0" eb="1">
      <t>トイ</t>
    </rPh>
    <phoneticPr fontId="1"/>
  </si>
  <si>
    <t>問１６　１年以内に直接観戦したスポーツ</t>
    <rPh sb="0" eb="1">
      <t>トイ</t>
    </rPh>
    <phoneticPr fontId="1"/>
  </si>
  <si>
    <t>問１６－１　直接スポーツ観戦をしたきっかけ</t>
    <rPh sb="0" eb="1">
      <t>トイ</t>
    </rPh>
    <phoneticPr fontId="1"/>
  </si>
  <si>
    <r>
      <t>　</t>
    </r>
    <r>
      <rPr>
        <sz val="7"/>
        <rFont val="ＭＳ Ｐゴシック"/>
        <family val="3"/>
        <charset val="128"/>
      </rPr>
      <t>ティア」参加経験の有無</t>
    </r>
    <phoneticPr fontId="1"/>
  </si>
  <si>
    <r>
      <t>問１８　</t>
    </r>
    <r>
      <rPr>
        <sz val="6"/>
        <rFont val="ＭＳ Ｐゴシック"/>
        <family val="3"/>
        <charset val="128"/>
      </rPr>
      <t>「スポーツボラン</t>
    </r>
    <rPh sb="0" eb="1">
      <t>トイ</t>
    </rPh>
    <phoneticPr fontId="1"/>
  </si>
  <si>
    <r>
      <t>　</t>
    </r>
    <r>
      <rPr>
        <sz val="7"/>
        <rFont val="ＭＳ Ｐゴシック"/>
        <family val="3"/>
        <charset val="128"/>
      </rPr>
      <t>ティア」</t>
    </r>
    <r>
      <rPr>
        <sz val="6"/>
        <rFont val="ＭＳ Ｐゴシック"/>
        <family val="3"/>
        <charset val="128"/>
      </rPr>
      <t>への参加意志の有無</t>
    </r>
    <phoneticPr fontId="1"/>
  </si>
  <si>
    <t>テーマ３</t>
    <phoneticPr fontId="1"/>
  </si>
  <si>
    <t>問１６－２　直接スポーツ観戦をしたいと思うきっかけ</t>
    <rPh sb="0" eb="1">
      <t>トイ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</si>
</sst>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-&quot;;[&lt;&gt;0]0.0;General"/>
    <numFmt numFmtId="177" formatCode="[=0]&quot;-&quot;;[&lt;&gt;0]0;General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8"/>
      <color indexed="9"/>
      <name val="HGP創英角ｺﾞｼｯｸUB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4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horizontal="right" vertical="center"/>
    </xf>
    <xf numFmtId="176" fontId="5" fillId="2" borderId="7" xfId="0" applyNumberFormat="1" applyFont="1" applyFill="1" applyBorder="1" applyAlignment="1">
      <alignment horizontal="right" vertical="center"/>
    </xf>
    <xf numFmtId="176" fontId="5" fillId="2" borderId="9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6" fontId="5" fillId="2" borderId="16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7" fontId="2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3" fillId="0" borderId="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5" fillId="2" borderId="26" xfId="0" applyNumberFormat="1" applyFont="1" applyFill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176" fontId="5" fillId="2" borderId="30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 applyAlignment="1">
      <alignment horizontal="right" vertical="center"/>
    </xf>
    <xf numFmtId="176" fontId="5" fillId="2" borderId="17" xfId="0" applyNumberFormat="1" applyFont="1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right" vertical="center"/>
    </xf>
    <xf numFmtId="177" fontId="5" fillId="0" borderId="37" xfId="0" applyNumberFormat="1" applyFont="1" applyFill="1" applyBorder="1" applyAlignment="1">
      <alignment horizontal="right" vertical="center"/>
    </xf>
    <xf numFmtId="176" fontId="5" fillId="2" borderId="33" xfId="0" applyNumberFormat="1" applyFont="1" applyFill="1" applyBorder="1" applyAlignment="1">
      <alignment horizontal="right" vertical="center"/>
    </xf>
    <xf numFmtId="176" fontId="5" fillId="2" borderId="14" xfId="0" applyNumberFormat="1" applyFont="1" applyFill="1" applyBorder="1" applyAlignment="1">
      <alignment horizontal="right" vertical="center"/>
    </xf>
    <xf numFmtId="176" fontId="5" fillId="2" borderId="27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wrapText="1"/>
    </xf>
    <xf numFmtId="176" fontId="5" fillId="2" borderId="38" xfId="0" applyNumberFormat="1" applyFont="1" applyFill="1" applyBorder="1" applyAlignment="1">
      <alignment horizontal="right" vertical="center"/>
    </xf>
    <xf numFmtId="176" fontId="5" fillId="2" borderId="39" xfId="0" applyNumberFormat="1" applyFont="1" applyFill="1" applyBorder="1" applyAlignment="1">
      <alignment horizontal="right" vertical="center"/>
    </xf>
    <xf numFmtId="176" fontId="5" fillId="2" borderId="40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6" fontId="5" fillId="2" borderId="41" xfId="0" applyNumberFormat="1" applyFont="1" applyFill="1" applyBorder="1" applyAlignment="1">
      <alignment horizontal="right" vertical="center"/>
    </xf>
    <xf numFmtId="0" fontId="0" fillId="0" borderId="42" xfId="0" applyFill="1" applyBorder="1"/>
    <xf numFmtId="176" fontId="5" fillId="2" borderId="44" xfId="0" applyNumberFormat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176" fontId="5" fillId="2" borderId="43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177" fontId="5" fillId="0" borderId="31" xfId="0" applyNumberFormat="1" applyFont="1" applyFill="1" applyBorder="1" applyAlignment="1">
      <alignment horizontal="left" vertical="center" wrapText="1"/>
    </xf>
    <xf numFmtId="0" fontId="0" fillId="0" borderId="45" xfId="0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176" fontId="5" fillId="0" borderId="4" xfId="0" applyNumberFormat="1" applyFont="1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G16"/>
  <sheetViews>
    <sheetView showGridLines="0" tabSelected="1" view="pageBreakPreview" zoomScaleNormal="85" zoomScaleSheetLayoutView="85" workbookViewId="0">
      <pane ySplit="8" topLeftCell="A9" activePane="bottomLeft" state="frozen"/>
      <selection activeCell="A18" sqref="A18"/>
      <selection pane="bottomLeft" activeCell="A18" sqref="A18"/>
    </sheetView>
  </sheetViews>
  <sheetFormatPr defaultRowHeight="13.5"/>
  <cols>
    <col min="1" max="1" width="4.25" style="1" customWidth="1"/>
    <col min="2" max="2" width="21" style="1" customWidth="1"/>
    <col min="3" max="3" width="4.625" style="1" customWidth="1"/>
    <col min="4" max="4" width="5" style="8" customWidth="1"/>
    <col min="5" max="7" width="5" style="1" customWidth="1"/>
    <col min="8" max="9" width="5" style="67" customWidth="1"/>
    <col min="10" max="12" width="5" style="28" customWidth="1"/>
    <col min="13" max="13" width="5" style="67" customWidth="1"/>
    <col min="14" max="17" width="5" style="28" customWidth="1"/>
    <col min="18" max="19" width="5" style="67" customWidth="1"/>
    <col min="20" max="22" width="5" style="28" customWidth="1"/>
    <col min="23" max="23" width="5" style="67" customWidth="1"/>
    <col min="24" max="27" width="5" style="28" customWidth="1"/>
    <col min="28" max="29" width="5" style="67" customWidth="1"/>
    <col min="30" max="32" width="5" style="28" customWidth="1"/>
    <col min="33" max="33" width="5" style="67" customWidth="1"/>
    <col min="34" max="37" width="5" style="28" customWidth="1"/>
    <col min="38" max="39" width="5" style="67" customWidth="1"/>
    <col min="40" max="42" width="5" style="28" customWidth="1"/>
    <col min="43" max="44" width="5" style="67" customWidth="1"/>
    <col min="45" max="47" width="5" style="28" customWidth="1"/>
    <col min="48" max="67" width="5.5" style="2" customWidth="1"/>
    <col min="68" max="76" width="5.625" style="2" customWidth="1"/>
    <col min="77" max="172" width="4.625" style="2" customWidth="1"/>
    <col min="173" max="16384" width="9" style="2"/>
  </cols>
  <sheetData>
    <row r="1" spans="1:111" ht="22.5" customHeight="1" thickBot="1">
      <c r="A1" s="6" t="s">
        <v>3</v>
      </c>
      <c r="B1" s="5"/>
      <c r="C1" s="5"/>
      <c r="D1" s="7"/>
      <c r="E1" s="5"/>
      <c r="F1" s="5"/>
      <c r="G1" s="2"/>
      <c r="M1" s="28"/>
      <c r="W1" s="28"/>
      <c r="AG1" s="28"/>
    </row>
    <row r="2" spans="1:111" ht="11.25" customHeight="1">
      <c r="G2" s="50"/>
      <c r="H2" s="80"/>
      <c r="AV2" s="1"/>
      <c r="AW2" s="1"/>
    </row>
    <row r="3" spans="1:111" ht="15" customHeight="1">
      <c r="A3" s="2"/>
      <c r="B3" s="46"/>
      <c r="C3" s="46"/>
      <c r="E3" s="34" t="s">
        <v>128</v>
      </c>
      <c r="F3" s="38"/>
      <c r="G3" s="38"/>
      <c r="I3" s="28"/>
      <c r="S3" s="28"/>
      <c r="AC3" s="28"/>
      <c r="AM3" s="28"/>
      <c r="AR3" s="28"/>
    </row>
    <row r="4" spans="1:111" ht="12.75" customHeight="1">
      <c r="A4" s="2"/>
      <c r="B4" s="44"/>
      <c r="C4" s="44"/>
      <c r="D4" s="45"/>
      <c r="E4" s="35" t="s">
        <v>118</v>
      </c>
      <c r="F4" s="40"/>
      <c r="G4" s="41"/>
      <c r="I4" s="28"/>
      <c r="S4" s="28"/>
      <c r="AC4" s="28"/>
      <c r="AM4" s="28"/>
      <c r="AR4" s="28"/>
      <c r="AV4" s="28"/>
      <c r="AW4" s="28"/>
      <c r="AX4"/>
      <c r="AY4"/>
      <c r="AZ4"/>
      <c r="BA4"/>
      <c r="BB4"/>
    </row>
    <row r="5" spans="1:111" ht="12.75" customHeight="1">
      <c r="A5" s="2"/>
      <c r="B5" s="46"/>
      <c r="C5" s="46"/>
      <c r="E5" s="36" t="s">
        <v>119</v>
      </c>
      <c r="F5" s="42"/>
      <c r="G5" s="43"/>
      <c r="I5" s="68"/>
      <c r="N5" s="69"/>
      <c r="S5" s="70"/>
      <c r="X5" s="71"/>
      <c r="AC5" s="71"/>
      <c r="AH5" s="70"/>
      <c r="AM5" s="71"/>
      <c r="AR5" s="69"/>
      <c r="AV5" s="28"/>
      <c r="AW5" s="28"/>
      <c r="AX5"/>
      <c r="AY5"/>
      <c r="AZ5"/>
      <c r="BA5"/>
      <c r="BB5"/>
    </row>
    <row r="6" spans="1:111" s="4" customFormat="1" ht="115.5" customHeight="1">
      <c r="A6" s="48" t="s">
        <v>2</v>
      </c>
      <c r="B6" s="3"/>
      <c r="C6" s="3"/>
      <c r="D6" s="47" t="s">
        <v>1</v>
      </c>
      <c r="E6" s="31" t="s">
        <v>8</v>
      </c>
      <c r="F6" s="33" t="s">
        <v>9</v>
      </c>
      <c r="G6" s="37" t="s">
        <v>4</v>
      </c>
      <c r="H6" s="72"/>
      <c r="I6" s="29"/>
      <c r="J6" s="29"/>
      <c r="K6" s="29"/>
      <c r="L6" s="29"/>
      <c r="M6" s="72"/>
      <c r="N6" s="29"/>
      <c r="O6" s="29"/>
      <c r="P6" s="29"/>
      <c r="Q6" s="29"/>
      <c r="R6" s="72"/>
      <c r="S6" s="29"/>
      <c r="T6" s="29"/>
      <c r="U6" s="29"/>
      <c r="V6" s="29"/>
      <c r="W6" s="72"/>
      <c r="X6" s="29"/>
      <c r="Y6" s="29"/>
      <c r="Z6" s="29"/>
      <c r="AA6" s="29"/>
      <c r="AB6" s="72"/>
      <c r="AC6" s="29"/>
      <c r="AD6" s="29"/>
      <c r="AE6" s="29"/>
      <c r="AF6" s="29"/>
      <c r="AG6" s="72"/>
      <c r="AH6" s="29"/>
      <c r="AI6" s="29"/>
      <c r="AJ6" s="29"/>
      <c r="AK6" s="29"/>
      <c r="AL6" s="72"/>
      <c r="AM6" s="29"/>
      <c r="AN6" s="29"/>
      <c r="AO6" s="29"/>
      <c r="AP6" s="29"/>
      <c r="AQ6" s="72"/>
      <c r="AR6" s="29"/>
      <c r="AS6" s="29"/>
      <c r="AT6" s="29"/>
      <c r="AU6" s="29"/>
      <c r="AV6" s="29"/>
      <c r="AW6" s="29"/>
    </row>
    <row r="7" spans="1:111" s="16" customFormat="1" ht="12" customHeight="1">
      <c r="A7" s="9"/>
      <c r="B7" s="10" t="s">
        <v>0</v>
      </c>
      <c r="C7" s="10"/>
      <c r="D7" s="11">
        <f>SUM(E7:G7)</f>
        <v>2596</v>
      </c>
      <c r="E7" s="12">
        <v>1024</v>
      </c>
      <c r="F7" s="14">
        <v>1510</v>
      </c>
      <c r="G7" s="13">
        <v>62</v>
      </c>
      <c r="H7" s="5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</row>
    <row r="8" spans="1:111" s="18" customFormat="1" ht="12" customHeight="1">
      <c r="A8" s="17"/>
      <c r="D8" s="19"/>
      <c r="E8" s="20">
        <v>39.445300462249619</v>
      </c>
      <c r="F8" s="22">
        <v>58.166409861325121</v>
      </c>
      <c r="G8" s="65">
        <v>2.3882896764252695</v>
      </c>
      <c r="H8" s="58"/>
      <c r="I8" s="30"/>
      <c r="J8" s="30"/>
      <c r="K8" s="30"/>
      <c r="L8" s="30"/>
      <c r="M8" s="15"/>
      <c r="N8" s="30"/>
      <c r="O8" s="30"/>
      <c r="P8" s="30"/>
      <c r="Q8" s="30"/>
      <c r="R8" s="15"/>
      <c r="S8" s="30"/>
      <c r="T8" s="30"/>
      <c r="U8" s="30"/>
      <c r="V8" s="30"/>
      <c r="W8" s="15"/>
      <c r="X8" s="30"/>
      <c r="Y8" s="30"/>
      <c r="Z8" s="30"/>
      <c r="AA8" s="30"/>
      <c r="AB8" s="15"/>
      <c r="AC8" s="30"/>
      <c r="AD8" s="30"/>
      <c r="AE8" s="30"/>
      <c r="AF8" s="30"/>
      <c r="AG8" s="15"/>
      <c r="AH8" s="30"/>
      <c r="AI8" s="30"/>
      <c r="AJ8" s="30"/>
      <c r="AK8" s="30"/>
      <c r="AL8" s="15"/>
      <c r="AM8" s="30"/>
      <c r="AN8" s="30"/>
      <c r="AO8" s="30"/>
      <c r="AP8" s="30"/>
      <c r="AQ8" s="15"/>
      <c r="AR8" s="30"/>
      <c r="AS8" s="30"/>
      <c r="AT8" s="30"/>
      <c r="AU8" s="30"/>
      <c r="AV8" s="30"/>
      <c r="AW8" s="30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</row>
    <row r="9" spans="1:111">
      <c r="A9" s="92" t="s">
        <v>112</v>
      </c>
      <c r="B9" s="84" t="s">
        <v>113</v>
      </c>
      <c r="C9" s="85"/>
      <c r="D9" s="11">
        <v>1024</v>
      </c>
      <c r="E9" s="12">
        <v>1024</v>
      </c>
      <c r="F9" s="14">
        <v>0</v>
      </c>
      <c r="G9" s="13">
        <v>0</v>
      </c>
      <c r="H9" s="15"/>
      <c r="I9" s="15"/>
      <c r="J9" s="15"/>
      <c r="K9" s="15"/>
      <c r="L9" s="15"/>
      <c r="M9" s="15"/>
    </row>
    <row r="10" spans="1:111">
      <c r="A10" s="93"/>
      <c r="B10" s="86"/>
      <c r="C10" s="87"/>
      <c r="D10" s="52"/>
      <c r="E10" s="64">
        <v>100</v>
      </c>
      <c r="F10" s="54">
        <v>0</v>
      </c>
      <c r="G10" s="56">
        <v>0</v>
      </c>
      <c r="H10" s="30"/>
      <c r="I10" s="30"/>
      <c r="J10" s="30"/>
      <c r="K10" s="30"/>
      <c r="L10" s="30"/>
      <c r="M10" s="30"/>
    </row>
    <row r="11" spans="1:111">
      <c r="A11" s="93"/>
      <c r="B11" s="88" t="s">
        <v>114</v>
      </c>
      <c r="C11" s="89"/>
      <c r="D11" s="57">
        <v>1510</v>
      </c>
      <c r="E11" s="59">
        <v>0</v>
      </c>
      <c r="F11" s="60">
        <v>1510</v>
      </c>
      <c r="G11" s="61">
        <v>0</v>
      </c>
      <c r="H11" s="15"/>
      <c r="I11" s="15"/>
      <c r="J11" s="15"/>
      <c r="K11" s="15"/>
      <c r="L11" s="15"/>
      <c r="M11" s="15"/>
    </row>
    <row r="12" spans="1:111">
      <c r="A12" s="94"/>
      <c r="B12" s="90"/>
      <c r="C12" s="91"/>
      <c r="D12" s="19"/>
      <c r="E12" s="20">
        <v>0</v>
      </c>
      <c r="F12" s="22">
        <v>100</v>
      </c>
      <c r="G12" s="21">
        <v>0</v>
      </c>
      <c r="H12" s="30"/>
      <c r="I12" s="30"/>
      <c r="J12" s="30"/>
      <c r="K12" s="30"/>
      <c r="L12" s="30"/>
      <c r="M12" s="30"/>
    </row>
    <row r="13" spans="1:111">
      <c r="A13" s="92" t="s">
        <v>115</v>
      </c>
      <c r="B13" s="84" t="s">
        <v>116</v>
      </c>
      <c r="C13" s="85"/>
      <c r="D13" s="11">
        <f>SUM(E13:G13)</f>
        <v>209</v>
      </c>
      <c r="E13" s="12">
        <v>132</v>
      </c>
      <c r="F13" s="14">
        <v>75</v>
      </c>
      <c r="G13" s="13">
        <v>2</v>
      </c>
    </row>
    <row r="14" spans="1:111">
      <c r="A14" s="93"/>
      <c r="B14" s="86"/>
      <c r="C14" s="87"/>
      <c r="D14" s="52"/>
      <c r="E14" s="64">
        <v>63.157894736842103</v>
      </c>
      <c r="F14" s="54">
        <v>35.885167464114829</v>
      </c>
      <c r="G14" s="56">
        <v>0.9569377990430622</v>
      </c>
    </row>
    <row r="15" spans="1:111">
      <c r="A15" s="93"/>
      <c r="B15" s="88" t="s">
        <v>117</v>
      </c>
      <c r="C15" s="89"/>
      <c r="D15" s="57">
        <f>SUM(E15:G15)</f>
        <v>2311</v>
      </c>
      <c r="E15" s="59">
        <v>872</v>
      </c>
      <c r="F15" s="60">
        <v>1393</v>
      </c>
      <c r="G15" s="61">
        <v>46</v>
      </c>
    </row>
    <row r="16" spans="1:111">
      <c r="A16" s="94"/>
      <c r="B16" s="90"/>
      <c r="C16" s="91"/>
      <c r="D16" s="19"/>
      <c r="E16" s="20">
        <v>37.732583297273905</v>
      </c>
      <c r="F16" s="22">
        <v>60.276936391172654</v>
      </c>
      <c r="G16" s="21">
        <v>1.99048031155344</v>
      </c>
    </row>
  </sheetData>
  <mergeCells count="6">
    <mergeCell ref="B9:C10"/>
    <mergeCell ref="B11:C12"/>
    <mergeCell ref="A13:A16"/>
    <mergeCell ref="B13:C14"/>
    <mergeCell ref="B15:C16"/>
    <mergeCell ref="A9:A12"/>
  </mergeCells>
  <phoneticPr fontId="1"/>
  <pageMargins left="0.19685039370078741" right="0.19685039370078741" top="0.19685039370078741" bottom="0.27559055118110237" header="0.31496062992125984" footer="0.23622047244094491"/>
  <pageSetup paperSize="9" scale="99" orientation="landscape" useFirstPageNumber="1" r:id="rId1"/>
  <headerFooter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DG16"/>
  <sheetViews>
    <sheetView showGridLines="0" view="pageBreakPreview" zoomScaleNormal="85" zoomScaleSheetLayoutView="85" workbookViewId="0">
      <pane ySplit="8" topLeftCell="A9" activePane="bottomLeft" state="frozen"/>
      <selection activeCell="H9" sqref="H9"/>
      <selection pane="bottomLeft" activeCell="E3" sqref="E3"/>
    </sheetView>
  </sheetViews>
  <sheetFormatPr defaultRowHeight="13.5"/>
  <cols>
    <col min="1" max="1" width="4.25" style="1" customWidth="1"/>
    <col min="2" max="2" width="21" style="1" customWidth="1"/>
    <col min="3" max="3" width="4.625" style="1" customWidth="1"/>
    <col min="4" max="4" width="5" style="8" customWidth="1"/>
    <col min="5" max="7" width="5" style="1" customWidth="1"/>
    <col min="8" max="9" width="5" style="67" customWidth="1"/>
    <col min="10" max="12" width="5" style="28" customWidth="1"/>
    <col min="13" max="13" width="5" style="67" customWidth="1"/>
    <col min="14" max="17" width="5" style="28" customWidth="1"/>
    <col min="18" max="19" width="5" style="67" customWidth="1"/>
    <col min="20" max="22" width="5" style="28" customWidth="1"/>
    <col min="23" max="23" width="5" style="67" customWidth="1"/>
    <col min="24" max="27" width="5" style="28" customWidth="1"/>
    <col min="28" max="29" width="5" style="67" customWidth="1"/>
    <col min="30" max="32" width="5" style="28" customWidth="1"/>
    <col min="33" max="33" width="5" style="67" customWidth="1"/>
    <col min="34" max="37" width="5" style="28" customWidth="1"/>
    <col min="38" max="39" width="5" style="67" customWidth="1"/>
    <col min="40" max="42" width="5" style="28" customWidth="1"/>
    <col min="43" max="44" width="5" style="67" customWidth="1"/>
    <col min="45" max="47" width="5" style="28" customWidth="1"/>
    <col min="48" max="67" width="5.5" style="2" customWidth="1"/>
    <col min="68" max="76" width="5.625" style="2" customWidth="1"/>
    <col min="77" max="172" width="4.625" style="2" customWidth="1"/>
    <col min="173" max="16384" width="9" style="2"/>
  </cols>
  <sheetData>
    <row r="1" spans="1:111" ht="22.5" customHeight="1" thickBot="1">
      <c r="A1" s="6" t="s">
        <v>3</v>
      </c>
      <c r="B1" s="5"/>
      <c r="C1" s="5"/>
      <c r="D1" s="7"/>
      <c r="E1" s="5"/>
      <c r="F1" s="5"/>
      <c r="G1" s="2"/>
      <c r="M1" s="28"/>
      <c r="W1" s="28"/>
      <c r="AG1" s="28"/>
    </row>
    <row r="2" spans="1:111" ht="11.25" customHeight="1">
      <c r="G2" s="50"/>
      <c r="H2" s="80"/>
      <c r="AV2" s="1"/>
      <c r="AW2" s="1"/>
    </row>
    <row r="3" spans="1:111" ht="15" customHeight="1">
      <c r="A3" s="2"/>
      <c r="B3" s="46"/>
      <c r="C3" s="46"/>
      <c r="E3" s="34" t="s">
        <v>128</v>
      </c>
      <c r="F3" s="38"/>
      <c r="G3" s="38"/>
      <c r="I3" s="28"/>
      <c r="S3" s="28"/>
      <c r="AC3" s="28"/>
      <c r="AM3" s="28"/>
      <c r="AR3" s="28"/>
    </row>
    <row r="4" spans="1:111" ht="12.75" customHeight="1">
      <c r="A4" s="2"/>
      <c r="B4" s="44"/>
      <c r="C4" s="44"/>
      <c r="D4" s="45"/>
      <c r="E4" s="35" t="s">
        <v>126</v>
      </c>
      <c r="F4" s="40"/>
      <c r="G4" s="41"/>
      <c r="I4" s="28"/>
      <c r="S4" s="28"/>
      <c r="AC4" s="28"/>
      <c r="AM4" s="28"/>
      <c r="AR4" s="28"/>
      <c r="AV4" s="28"/>
      <c r="AW4" s="28"/>
      <c r="AX4"/>
      <c r="AY4"/>
      <c r="AZ4"/>
      <c r="BA4"/>
      <c r="BB4"/>
    </row>
    <row r="5" spans="1:111" ht="12.75" customHeight="1">
      <c r="A5" s="2"/>
      <c r="B5" s="46"/>
      <c r="C5" s="46"/>
      <c r="E5" s="36" t="s">
        <v>127</v>
      </c>
      <c r="F5" s="42"/>
      <c r="G5" s="43"/>
      <c r="I5" s="68"/>
      <c r="N5" s="69"/>
      <c r="S5" s="70"/>
      <c r="X5" s="71"/>
      <c r="AC5" s="71"/>
      <c r="AH5" s="70"/>
      <c r="AM5" s="71"/>
      <c r="AR5" s="69"/>
      <c r="AV5" s="28"/>
      <c r="AW5" s="28"/>
      <c r="AX5"/>
      <c r="AY5"/>
      <c r="AZ5"/>
      <c r="BA5"/>
      <c r="BB5"/>
    </row>
    <row r="6" spans="1:111" s="4" customFormat="1" ht="115.5" customHeight="1">
      <c r="A6" s="48" t="s">
        <v>2</v>
      </c>
      <c r="B6" s="3"/>
      <c r="C6" s="3"/>
      <c r="D6" s="47" t="s">
        <v>1</v>
      </c>
      <c r="E6" s="31" t="s">
        <v>85</v>
      </c>
      <c r="F6" s="33" t="s">
        <v>86</v>
      </c>
      <c r="G6" s="37" t="s">
        <v>4</v>
      </c>
      <c r="H6" s="72"/>
      <c r="I6" s="29"/>
      <c r="J6" s="29"/>
      <c r="K6" s="29"/>
      <c r="L6" s="29"/>
      <c r="M6" s="72"/>
      <c r="N6" s="29"/>
      <c r="O6" s="29"/>
      <c r="P6" s="29"/>
      <c r="Q6" s="29"/>
      <c r="R6" s="72"/>
      <c r="S6" s="29"/>
      <c r="T6" s="29"/>
      <c r="U6" s="29"/>
      <c r="V6" s="29"/>
      <c r="W6" s="72"/>
      <c r="X6" s="29"/>
      <c r="Y6" s="29"/>
      <c r="Z6" s="29"/>
      <c r="AA6" s="29"/>
      <c r="AB6" s="72"/>
      <c r="AC6" s="29"/>
      <c r="AD6" s="29"/>
      <c r="AE6" s="29"/>
      <c r="AF6" s="29"/>
      <c r="AG6" s="72"/>
      <c r="AH6" s="29"/>
      <c r="AI6" s="29"/>
      <c r="AJ6" s="29"/>
      <c r="AK6" s="29"/>
      <c r="AL6" s="72"/>
      <c r="AM6" s="29"/>
      <c r="AN6" s="29"/>
      <c r="AO6" s="29"/>
      <c r="AP6" s="29"/>
      <c r="AQ6" s="72"/>
      <c r="AR6" s="29"/>
      <c r="AS6" s="29"/>
      <c r="AT6" s="29"/>
      <c r="AU6" s="29"/>
      <c r="AV6" s="29"/>
      <c r="AW6" s="29"/>
    </row>
    <row r="7" spans="1:111" s="16" customFormat="1" ht="12" customHeight="1">
      <c r="A7" s="9"/>
      <c r="B7" s="10" t="s">
        <v>0</v>
      </c>
      <c r="C7" s="10"/>
      <c r="D7" s="11">
        <f>SUM(E7:G7)</f>
        <v>2596</v>
      </c>
      <c r="E7" s="12">
        <v>489</v>
      </c>
      <c r="F7" s="14">
        <v>1852</v>
      </c>
      <c r="G7" s="13">
        <v>255</v>
      </c>
      <c r="H7" s="5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</row>
    <row r="8" spans="1:111" s="18" customFormat="1" ht="12" customHeight="1">
      <c r="A8" s="17"/>
      <c r="D8" s="19"/>
      <c r="E8" s="20">
        <v>18.836671802773498</v>
      </c>
      <c r="F8" s="22">
        <v>71.340523882896761</v>
      </c>
      <c r="G8" s="51">
        <v>9.822804314329737</v>
      </c>
      <c r="H8" s="58"/>
      <c r="I8" s="30"/>
      <c r="J8" s="30"/>
      <c r="K8" s="30"/>
      <c r="L8" s="30"/>
      <c r="M8" s="15"/>
      <c r="N8" s="30"/>
      <c r="O8" s="30"/>
      <c r="P8" s="30"/>
      <c r="Q8" s="30"/>
      <c r="R8" s="15"/>
      <c r="S8" s="30"/>
      <c r="T8" s="30"/>
      <c r="U8" s="30"/>
      <c r="V8" s="30"/>
      <c r="W8" s="15"/>
      <c r="X8" s="30"/>
      <c r="Y8" s="30"/>
      <c r="Z8" s="30"/>
      <c r="AA8" s="30"/>
      <c r="AB8" s="15"/>
      <c r="AC8" s="30"/>
      <c r="AD8" s="30"/>
      <c r="AE8" s="30"/>
      <c r="AF8" s="30"/>
      <c r="AG8" s="15"/>
      <c r="AH8" s="30"/>
      <c r="AI8" s="30"/>
      <c r="AJ8" s="30"/>
      <c r="AK8" s="30"/>
      <c r="AL8" s="15"/>
      <c r="AM8" s="30"/>
      <c r="AN8" s="30"/>
      <c r="AO8" s="30"/>
      <c r="AP8" s="30"/>
      <c r="AQ8" s="15"/>
      <c r="AR8" s="30"/>
      <c r="AS8" s="30"/>
      <c r="AT8" s="30"/>
      <c r="AU8" s="30"/>
      <c r="AV8" s="30"/>
      <c r="AW8" s="30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</row>
    <row r="9" spans="1:111">
      <c r="A9" s="92" t="s">
        <v>112</v>
      </c>
      <c r="B9" s="84" t="s">
        <v>113</v>
      </c>
      <c r="C9" s="85"/>
      <c r="D9" s="11">
        <v>1024</v>
      </c>
      <c r="E9" s="12">
        <v>286</v>
      </c>
      <c r="F9" s="14">
        <v>641</v>
      </c>
      <c r="G9" s="13">
        <v>97</v>
      </c>
    </row>
    <row r="10" spans="1:111">
      <c r="A10" s="93"/>
      <c r="B10" s="86"/>
      <c r="C10" s="87"/>
      <c r="D10" s="52"/>
      <c r="E10" s="64">
        <v>27.9296875</v>
      </c>
      <c r="F10" s="54">
        <v>62.59765625</v>
      </c>
      <c r="G10" s="66">
        <v>9.47265625</v>
      </c>
    </row>
    <row r="11" spans="1:111">
      <c r="A11" s="93"/>
      <c r="B11" s="88" t="s">
        <v>114</v>
      </c>
      <c r="C11" s="89"/>
      <c r="D11" s="57">
        <v>1510</v>
      </c>
      <c r="E11" s="59">
        <v>200</v>
      </c>
      <c r="F11" s="60">
        <v>1175</v>
      </c>
      <c r="G11" s="61">
        <v>135</v>
      </c>
    </row>
    <row r="12" spans="1:111">
      <c r="A12" s="94"/>
      <c r="B12" s="90"/>
      <c r="C12" s="91"/>
      <c r="D12" s="19"/>
      <c r="E12" s="20">
        <v>13.245033112582782</v>
      </c>
      <c r="F12" s="22">
        <v>77.814569536423832</v>
      </c>
      <c r="G12" s="65">
        <v>8.9403973509933774</v>
      </c>
    </row>
    <row r="13" spans="1:111">
      <c r="A13" s="92" t="s">
        <v>115</v>
      </c>
      <c r="B13" s="84" t="s">
        <v>116</v>
      </c>
      <c r="C13" s="85"/>
      <c r="D13" s="11">
        <v>209</v>
      </c>
      <c r="E13" s="12">
        <v>103</v>
      </c>
      <c r="F13" s="14">
        <v>94</v>
      </c>
      <c r="G13" s="13">
        <v>12</v>
      </c>
    </row>
    <row r="14" spans="1:111">
      <c r="A14" s="93"/>
      <c r="B14" s="86"/>
      <c r="C14" s="87"/>
      <c r="D14" s="52"/>
      <c r="E14" s="73">
        <v>49.282296650717704</v>
      </c>
      <c r="F14" s="74">
        <v>44.976076555023923</v>
      </c>
      <c r="G14" s="83">
        <v>5.741626794258373</v>
      </c>
    </row>
    <row r="15" spans="1:111">
      <c r="A15" s="93"/>
      <c r="B15" s="88" t="s">
        <v>117</v>
      </c>
      <c r="C15" s="89"/>
      <c r="D15" s="57">
        <v>2311</v>
      </c>
      <c r="E15" s="58">
        <v>382</v>
      </c>
      <c r="F15" s="76">
        <v>1744</v>
      </c>
      <c r="G15" s="78">
        <v>185</v>
      </c>
    </row>
    <row r="16" spans="1:111">
      <c r="A16" s="94"/>
      <c r="B16" s="90"/>
      <c r="C16" s="91"/>
      <c r="D16" s="19"/>
      <c r="E16" s="20">
        <v>16.529640848117701</v>
      </c>
      <c r="F16" s="22">
        <v>75.46516659454781</v>
      </c>
      <c r="G16" s="65">
        <v>8.0051925573344871</v>
      </c>
    </row>
  </sheetData>
  <mergeCells count="6">
    <mergeCell ref="B9:C10"/>
    <mergeCell ref="B11:C12"/>
    <mergeCell ref="A13:A16"/>
    <mergeCell ref="B13:C14"/>
    <mergeCell ref="B15:C16"/>
    <mergeCell ref="A9:A12"/>
  </mergeCells>
  <phoneticPr fontId="1"/>
  <pageMargins left="0.19685039370078741" right="0.19685039370078741" top="0.19685039370078741" bottom="0.27559055118110237" header="0.31496062992125984" footer="0.23622047244094491"/>
  <pageSetup paperSize="9" scale="99" orientation="landscape" useFirstPageNumber="1" r:id="rId1"/>
  <headerFooter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DO16"/>
  <sheetViews>
    <sheetView showGridLines="0" view="pageBreakPreview" zoomScaleNormal="85" zoomScaleSheetLayoutView="85" workbookViewId="0">
      <pane ySplit="8" topLeftCell="A9" activePane="bottomLeft" state="frozen"/>
      <selection activeCell="H9" sqref="H9"/>
      <selection pane="bottomLeft" activeCell="E3" sqref="E3"/>
    </sheetView>
  </sheetViews>
  <sheetFormatPr defaultRowHeight="13.5"/>
  <cols>
    <col min="1" max="1" width="4.25" style="1" customWidth="1"/>
    <col min="2" max="2" width="21" style="1" customWidth="1"/>
    <col min="3" max="3" width="3.875" style="1" customWidth="1"/>
    <col min="4" max="4" width="5" style="8" customWidth="1"/>
    <col min="5" max="15" width="5" style="1" customWidth="1"/>
    <col min="16" max="17" width="5" style="67" customWidth="1"/>
    <col min="18" max="20" width="5" style="28" customWidth="1"/>
    <col min="21" max="21" width="5" style="67" customWidth="1"/>
    <col min="22" max="25" width="5" style="28" customWidth="1"/>
    <col min="26" max="27" width="5" style="67" customWidth="1"/>
    <col min="28" max="30" width="5" style="28" customWidth="1"/>
    <col min="31" max="31" width="5" style="67" customWidth="1"/>
    <col min="32" max="35" width="5" style="28" customWidth="1"/>
    <col min="36" max="37" width="5" style="67" customWidth="1"/>
    <col min="38" max="40" width="5" style="28" customWidth="1"/>
    <col min="41" max="41" width="5" style="67" customWidth="1"/>
    <col min="42" max="45" width="5" style="28" customWidth="1"/>
    <col min="46" max="47" width="5" style="67" customWidth="1"/>
    <col min="48" max="50" width="5" style="28" customWidth="1"/>
    <col min="51" max="52" width="5" style="67" customWidth="1"/>
    <col min="53" max="55" width="5" style="28" customWidth="1"/>
    <col min="56" max="75" width="5.5" style="2" customWidth="1"/>
    <col min="76" max="84" width="5.625" style="2" customWidth="1"/>
    <col min="85" max="180" width="4.625" style="2" customWidth="1"/>
    <col min="181" max="16384" width="9" style="2"/>
  </cols>
  <sheetData>
    <row r="1" spans="1:119" ht="22.5" customHeight="1" thickBot="1">
      <c r="A1" s="6" t="s">
        <v>3</v>
      </c>
      <c r="B1" s="5"/>
      <c r="C1" s="5"/>
      <c r="D1" s="7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U1" s="28"/>
      <c r="AE1" s="28"/>
      <c r="AO1" s="28"/>
    </row>
    <row r="2" spans="1:119" ht="11.25" customHeight="1">
      <c r="H2" s="50"/>
      <c r="I2" s="50"/>
      <c r="J2" s="50"/>
      <c r="K2" s="50"/>
      <c r="L2" s="50"/>
      <c r="M2" s="50"/>
      <c r="N2" s="50"/>
      <c r="O2" s="50"/>
      <c r="BD2" s="1"/>
      <c r="BE2" s="1"/>
    </row>
    <row r="3" spans="1:119" ht="15" customHeight="1">
      <c r="A3" s="2"/>
      <c r="B3" s="46"/>
      <c r="C3" s="46"/>
      <c r="E3" s="34" t="s">
        <v>128</v>
      </c>
      <c r="F3" s="38"/>
      <c r="G3" s="38"/>
      <c r="H3" s="38"/>
      <c r="I3" s="38"/>
      <c r="J3" s="38"/>
      <c r="K3" s="38"/>
      <c r="L3" s="38"/>
      <c r="M3" s="38"/>
      <c r="N3" s="38"/>
      <c r="O3" s="38"/>
      <c r="Q3" s="28"/>
      <c r="AA3" s="28"/>
      <c r="AK3" s="28"/>
      <c r="AU3" s="28"/>
      <c r="AZ3" s="28"/>
    </row>
    <row r="4" spans="1:119" ht="12.75" customHeight="1">
      <c r="A4" s="2"/>
      <c r="B4" s="44"/>
      <c r="C4" s="44"/>
      <c r="D4" s="45"/>
      <c r="E4" s="35" t="s">
        <v>87</v>
      </c>
      <c r="F4" s="40"/>
      <c r="G4" s="40"/>
      <c r="H4" s="40"/>
      <c r="I4" s="40"/>
      <c r="J4" s="40"/>
      <c r="K4" s="40"/>
      <c r="L4" s="40"/>
      <c r="M4" s="40"/>
      <c r="N4" s="40"/>
      <c r="O4" s="41"/>
      <c r="Q4" s="28"/>
      <c r="AA4" s="28"/>
      <c r="AK4" s="28"/>
      <c r="AU4" s="28"/>
      <c r="AZ4" s="28"/>
      <c r="BD4" s="28"/>
      <c r="BE4" s="28"/>
      <c r="BF4"/>
      <c r="BG4"/>
      <c r="BH4"/>
      <c r="BI4"/>
      <c r="BJ4"/>
    </row>
    <row r="5" spans="1:119" ht="12.75" customHeight="1">
      <c r="A5" s="2"/>
      <c r="B5" s="46"/>
      <c r="C5" s="46"/>
      <c r="E5" s="49"/>
      <c r="F5" s="42"/>
      <c r="G5" s="42"/>
      <c r="H5" s="42"/>
      <c r="I5" s="42"/>
      <c r="J5" s="42"/>
      <c r="K5" s="42"/>
      <c r="L5" s="42"/>
      <c r="M5" s="42"/>
      <c r="N5" s="42"/>
      <c r="O5" s="43"/>
      <c r="Q5" s="68"/>
      <c r="V5" s="69"/>
      <c r="AA5" s="70"/>
      <c r="AF5" s="71"/>
      <c r="AK5" s="71"/>
      <c r="AP5" s="70"/>
      <c r="AU5" s="71"/>
      <c r="AZ5" s="69"/>
      <c r="BD5" s="28"/>
      <c r="BE5" s="28"/>
      <c r="BF5"/>
      <c r="BG5"/>
      <c r="BH5"/>
      <c r="BI5"/>
      <c r="BJ5"/>
    </row>
    <row r="6" spans="1:119" s="4" customFormat="1" ht="115.5" customHeight="1">
      <c r="A6" s="48" t="s">
        <v>2</v>
      </c>
      <c r="B6" s="3"/>
      <c r="C6" s="3"/>
      <c r="D6" s="47" t="s">
        <v>1</v>
      </c>
      <c r="E6" s="31" t="s">
        <v>88</v>
      </c>
      <c r="F6" s="33" t="s">
        <v>89</v>
      </c>
      <c r="G6" s="32" t="s">
        <v>90</v>
      </c>
      <c r="H6" s="33" t="s">
        <v>91</v>
      </c>
      <c r="I6" s="32" t="s">
        <v>92</v>
      </c>
      <c r="J6" s="33" t="s">
        <v>93</v>
      </c>
      <c r="K6" s="32" t="s">
        <v>94</v>
      </c>
      <c r="L6" s="33" t="s">
        <v>95</v>
      </c>
      <c r="M6" s="32" t="s">
        <v>5</v>
      </c>
      <c r="N6" s="33" t="s">
        <v>7</v>
      </c>
      <c r="O6" s="37" t="s">
        <v>4</v>
      </c>
      <c r="P6" s="72"/>
      <c r="Q6" s="29"/>
      <c r="R6" s="29"/>
      <c r="S6" s="29"/>
      <c r="T6" s="29"/>
      <c r="U6" s="72"/>
      <c r="V6" s="29"/>
      <c r="W6" s="29"/>
      <c r="X6" s="29"/>
      <c r="Y6" s="29"/>
      <c r="Z6" s="72"/>
      <c r="AA6" s="29"/>
      <c r="AB6" s="29"/>
      <c r="AC6" s="29"/>
      <c r="AD6" s="29"/>
      <c r="AE6" s="72"/>
      <c r="AF6" s="29"/>
      <c r="AG6" s="29"/>
      <c r="AH6" s="29"/>
      <c r="AI6" s="29"/>
      <c r="AJ6" s="72"/>
      <c r="AK6" s="29"/>
      <c r="AL6" s="29"/>
      <c r="AM6" s="29"/>
      <c r="AN6" s="29"/>
      <c r="AO6" s="72"/>
      <c r="AP6" s="29"/>
      <c r="AQ6" s="29"/>
      <c r="AR6" s="29"/>
      <c r="AS6" s="29"/>
      <c r="AT6" s="72"/>
      <c r="AU6" s="29"/>
      <c r="AV6" s="29"/>
      <c r="AW6" s="29"/>
      <c r="AX6" s="29"/>
      <c r="AY6" s="72"/>
      <c r="AZ6" s="29"/>
      <c r="BA6" s="29"/>
      <c r="BB6" s="29"/>
      <c r="BC6" s="29"/>
      <c r="BD6" s="29"/>
      <c r="BE6" s="29"/>
    </row>
    <row r="7" spans="1:119" s="16" customFormat="1" ht="12" customHeight="1">
      <c r="A7" s="9"/>
      <c r="B7" s="10" t="s">
        <v>0</v>
      </c>
      <c r="C7" s="10"/>
      <c r="D7" s="11">
        <v>489</v>
      </c>
      <c r="E7" s="12">
        <v>361</v>
      </c>
      <c r="F7" s="14">
        <v>323</v>
      </c>
      <c r="G7" s="24">
        <v>64</v>
      </c>
      <c r="H7" s="14">
        <v>98</v>
      </c>
      <c r="I7" s="24">
        <v>228</v>
      </c>
      <c r="J7" s="14">
        <v>56</v>
      </c>
      <c r="K7" s="24">
        <v>111</v>
      </c>
      <c r="L7" s="14">
        <v>126</v>
      </c>
      <c r="M7" s="24">
        <v>4</v>
      </c>
      <c r="N7" s="14">
        <v>5</v>
      </c>
      <c r="O7" s="13">
        <v>0</v>
      </c>
      <c r="P7" s="58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</row>
    <row r="8" spans="1:119" s="18" customFormat="1" ht="12" customHeight="1">
      <c r="A8" s="17"/>
      <c r="D8" s="19"/>
      <c r="E8" s="20">
        <v>73.824130879345603</v>
      </c>
      <c r="F8" s="22">
        <v>66.053169734151325</v>
      </c>
      <c r="G8" s="25">
        <v>13.0879345603272</v>
      </c>
      <c r="H8" s="22">
        <v>20.040899795501023</v>
      </c>
      <c r="I8" s="22">
        <v>46.625766871165638</v>
      </c>
      <c r="J8" s="22">
        <v>11.451942740286299</v>
      </c>
      <c r="K8" s="22">
        <v>22.699386503067483</v>
      </c>
      <c r="L8" s="22">
        <v>25.766871165644172</v>
      </c>
      <c r="M8" s="22">
        <v>0.81799591002045002</v>
      </c>
      <c r="N8" s="22">
        <v>1.0224948875255624</v>
      </c>
      <c r="O8" s="51">
        <v>0</v>
      </c>
      <c r="P8" s="58"/>
      <c r="Q8" s="30"/>
      <c r="R8" s="30"/>
      <c r="S8" s="30"/>
      <c r="T8" s="30"/>
      <c r="U8" s="15"/>
      <c r="V8" s="30"/>
      <c r="W8" s="30"/>
      <c r="X8" s="30"/>
      <c r="Y8" s="30"/>
      <c r="Z8" s="15"/>
      <c r="AA8" s="30"/>
      <c r="AB8" s="30"/>
      <c r="AC8" s="30"/>
      <c r="AD8" s="30"/>
      <c r="AE8" s="15"/>
      <c r="AF8" s="30"/>
      <c r="AG8" s="30"/>
      <c r="AH8" s="30"/>
      <c r="AI8" s="30"/>
      <c r="AJ8" s="15"/>
      <c r="AK8" s="30"/>
      <c r="AL8" s="30"/>
      <c r="AM8" s="30"/>
      <c r="AN8" s="30"/>
      <c r="AO8" s="15"/>
      <c r="AP8" s="30"/>
      <c r="AQ8" s="30"/>
      <c r="AR8" s="30"/>
      <c r="AS8" s="30"/>
      <c r="AT8" s="15"/>
      <c r="AU8" s="30"/>
      <c r="AV8" s="30"/>
      <c r="AW8" s="30"/>
      <c r="AX8" s="30"/>
      <c r="AY8" s="15"/>
      <c r="AZ8" s="30"/>
      <c r="BA8" s="30"/>
      <c r="BB8" s="30"/>
      <c r="BC8" s="30"/>
      <c r="BD8" s="30"/>
      <c r="BE8" s="30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</row>
    <row r="9" spans="1:119">
      <c r="A9" s="92" t="s">
        <v>112</v>
      </c>
      <c r="B9" s="84" t="s">
        <v>113</v>
      </c>
      <c r="C9" s="85"/>
      <c r="D9" s="11">
        <v>286</v>
      </c>
      <c r="E9" s="12">
        <v>205</v>
      </c>
      <c r="F9" s="14">
        <v>180</v>
      </c>
      <c r="G9" s="24">
        <v>35</v>
      </c>
      <c r="H9" s="14">
        <v>63</v>
      </c>
      <c r="I9" s="24">
        <v>140</v>
      </c>
      <c r="J9" s="14">
        <v>40</v>
      </c>
      <c r="K9" s="24">
        <v>74</v>
      </c>
      <c r="L9" s="14">
        <v>69</v>
      </c>
      <c r="M9" s="24">
        <v>3</v>
      </c>
      <c r="N9" s="14">
        <v>2</v>
      </c>
      <c r="O9" s="13">
        <v>0</v>
      </c>
    </row>
    <row r="10" spans="1:119">
      <c r="A10" s="93"/>
      <c r="B10" s="86"/>
      <c r="C10" s="87"/>
      <c r="D10" s="52"/>
      <c r="E10" s="64">
        <v>71.67832167832168</v>
      </c>
      <c r="F10" s="54">
        <v>62.93706293706294</v>
      </c>
      <c r="G10" s="55">
        <v>12.237762237762238</v>
      </c>
      <c r="H10" s="54">
        <v>22.02797202797203</v>
      </c>
      <c r="I10" s="54">
        <v>48.951048951048953</v>
      </c>
      <c r="J10" s="54">
        <v>13.986013986013987</v>
      </c>
      <c r="K10" s="54">
        <v>25.874125874125873</v>
      </c>
      <c r="L10" s="54">
        <v>24.125874125874127</v>
      </c>
      <c r="M10" s="54">
        <v>1.048951048951049</v>
      </c>
      <c r="N10" s="54">
        <v>0.69930069930069927</v>
      </c>
      <c r="O10" s="66">
        <v>0</v>
      </c>
    </row>
    <row r="11" spans="1:119">
      <c r="A11" s="93"/>
      <c r="B11" s="88" t="s">
        <v>114</v>
      </c>
      <c r="C11" s="89"/>
      <c r="D11" s="57">
        <v>200</v>
      </c>
      <c r="E11" s="59">
        <v>153</v>
      </c>
      <c r="F11" s="60">
        <v>140</v>
      </c>
      <c r="G11" s="63">
        <v>28</v>
      </c>
      <c r="H11" s="60">
        <v>32</v>
      </c>
      <c r="I11" s="63">
        <v>85</v>
      </c>
      <c r="J11" s="60">
        <v>16</v>
      </c>
      <c r="K11" s="63">
        <v>36</v>
      </c>
      <c r="L11" s="60">
        <v>56</v>
      </c>
      <c r="M11" s="63">
        <v>1</v>
      </c>
      <c r="N11" s="60">
        <v>3</v>
      </c>
      <c r="O11" s="61">
        <v>0</v>
      </c>
    </row>
    <row r="12" spans="1:119">
      <c r="A12" s="94"/>
      <c r="B12" s="90"/>
      <c r="C12" s="91"/>
      <c r="D12" s="19"/>
      <c r="E12" s="20">
        <v>76.5</v>
      </c>
      <c r="F12" s="22">
        <v>70</v>
      </c>
      <c r="G12" s="25">
        <v>14.000000000000002</v>
      </c>
      <c r="H12" s="22">
        <v>16</v>
      </c>
      <c r="I12" s="22">
        <v>42.5</v>
      </c>
      <c r="J12" s="22">
        <v>8</v>
      </c>
      <c r="K12" s="22">
        <v>18</v>
      </c>
      <c r="L12" s="22">
        <v>28.000000000000004</v>
      </c>
      <c r="M12" s="22">
        <v>0.5</v>
      </c>
      <c r="N12" s="22">
        <v>1.5</v>
      </c>
      <c r="O12" s="65">
        <v>0</v>
      </c>
    </row>
    <row r="13" spans="1:119">
      <c r="A13" s="92" t="s">
        <v>115</v>
      </c>
      <c r="B13" s="84" t="s">
        <v>116</v>
      </c>
      <c r="C13" s="85"/>
      <c r="D13" s="11">
        <v>103</v>
      </c>
      <c r="E13" s="12">
        <v>67</v>
      </c>
      <c r="F13" s="14">
        <v>60</v>
      </c>
      <c r="G13" s="24">
        <v>16</v>
      </c>
      <c r="H13" s="14">
        <v>30</v>
      </c>
      <c r="I13" s="24">
        <v>53</v>
      </c>
      <c r="J13" s="14">
        <v>13</v>
      </c>
      <c r="K13" s="24">
        <v>24</v>
      </c>
      <c r="L13" s="14">
        <v>18</v>
      </c>
      <c r="M13" s="24">
        <v>1</v>
      </c>
      <c r="N13" s="14">
        <v>1</v>
      </c>
      <c r="O13" s="13">
        <v>0</v>
      </c>
    </row>
    <row r="14" spans="1:119">
      <c r="A14" s="93"/>
      <c r="B14" s="86"/>
      <c r="C14" s="87"/>
      <c r="D14" s="52"/>
      <c r="E14" s="73">
        <v>65.048543689320397</v>
      </c>
      <c r="F14" s="74">
        <v>58.252427184466015</v>
      </c>
      <c r="G14" s="75">
        <v>15.53398058252427</v>
      </c>
      <c r="H14" s="74">
        <v>29.126213592233007</v>
      </c>
      <c r="I14" s="74">
        <v>51.456310679611647</v>
      </c>
      <c r="J14" s="74">
        <v>12.621359223300971</v>
      </c>
      <c r="K14" s="74">
        <v>23.300970873786408</v>
      </c>
      <c r="L14" s="74">
        <v>17.475728155339805</v>
      </c>
      <c r="M14" s="74">
        <v>0.97087378640776689</v>
      </c>
      <c r="N14" s="74">
        <v>0.97087378640776689</v>
      </c>
      <c r="O14" s="83">
        <v>0</v>
      </c>
    </row>
    <row r="15" spans="1:119">
      <c r="A15" s="93"/>
      <c r="B15" s="88" t="s">
        <v>117</v>
      </c>
      <c r="C15" s="89"/>
      <c r="D15" s="57">
        <v>382</v>
      </c>
      <c r="E15" s="58">
        <v>292</v>
      </c>
      <c r="F15" s="76">
        <v>261</v>
      </c>
      <c r="G15" s="77">
        <v>46</v>
      </c>
      <c r="H15" s="76">
        <v>67</v>
      </c>
      <c r="I15" s="77">
        <v>174</v>
      </c>
      <c r="J15" s="76">
        <v>42</v>
      </c>
      <c r="K15" s="77">
        <v>86</v>
      </c>
      <c r="L15" s="76">
        <v>107</v>
      </c>
      <c r="M15" s="77">
        <v>3</v>
      </c>
      <c r="N15" s="76">
        <v>3</v>
      </c>
      <c r="O15" s="78">
        <v>0</v>
      </c>
    </row>
    <row r="16" spans="1:119">
      <c r="A16" s="94"/>
      <c r="B16" s="90"/>
      <c r="C16" s="91"/>
      <c r="D16" s="19"/>
      <c r="E16" s="20">
        <v>76.439790575916234</v>
      </c>
      <c r="F16" s="22">
        <v>68.324607329842934</v>
      </c>
      <c r="G16" s="25">
        <v>12.041884816753926</v>
      </c>
      <c r="H16" s="22">
        <v>17.539267015706805</v>
      </c>
      <c r="I16" s="22">
        <v>45.549738219895289</v>
      </c>
      <c r="J16" s="22">
        <v>10.99476439790576</v>
      </c>
      <c r="K16" s="22">
        <v>22.513089005235599</v>
      </c>
      <c r="L16" s="22">
        <v>28.01047120418848</v>
      </c>
      <c r="M16" s="22">
        <v>0.78534031413612559</v>
      </c>
      <c r="N16" s="22">
        <v>0.78534031413612559</v>
      </c>
      <c r="O16" s="65">
        <v>0</v>
      </c>
    </row>
  </sheetData>
  <mergeCells count="6">
    <mergeCell ref="B9:C10"/>
    <mergeCell ref="B11:C12"/>
    <mergeCell ref="A13:A16"/>
    <mergeCell ref="B13:C14"/>
    <mergeCell ref="B15:C16"/>
    <mergeCell ref="A9:A12"/>
  </mergeCells>
  <phoneticPr fontId="1"/>
  <pageMargins left="0.19685039370078741" right="0.19685039370078741" top="0.19685039370078741" bottom="0.27559055118110237" header="0.31496062992125984" footer="0.23622047244094491"/>
  <pageSetup paperSize="9" scale="97" orientation="landscape" useFirstPageNumber="1" r:id="rId1"/>
  <headerFooter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DO16"/>
  <sheetViews>
    <sheetView showGridLines="0" view="pageBreakPreview" zoomScaleNormal="85" zoomScaleSheetLayoutView="85" workbookViewId="0">
      <pane ySplit="8" topLeftCell="A9" activePane="bottomLeft" state="frozen"/>
      <selection activeCell="H9" sqref="H9"/>
      <selection pane="bottomLeft" activeCell="E3" sqref="E3"/>
    </sheetView>
  </sheetViews>
  <sheetFormatPr defaultRowHeight="13.5"/>
  <cols>
    <col min="1" max="1" width="4.25" style="1" customWidth="1"/>
    <col min="2" max="2" width="21" style="1" customWidth="1"/>
    <col min="3" max="3" width="3.875" style="1" customWidth="1"/>
    <col min="4" max="4" width="5" style="8" customWidth="1"/>
    <col min="5" max="15" width="5" style="1" customWidth="1"/>
    <col min="16" max="17" width="5" style="67" customWidth="1"/>
    <col min="18" max="20" width="5" style="28" customWidth="1"/>
    <col min="21" max="21" width="5" style="67" customWidth="1"/>
    <col min="22" max="25" width="5" style="28" customWidth="1"/>
    <col min="26" max="27" width="5" style="67" customWidth="1"/>
    <col min="28" max="30" width="5" style="28" customWidth="1"/>
    <col min="31" max="31" width="5" style="67" customWidth="1"/>
    <col min="32" max="35" width="5" style="28" customWidth="1"/>
    <col min="36" max="37" width="5" style="67" customWidth="1"/>
    <col min="38" max="40" width="5" style="28" customWidth="1"/>
    <col min="41" max="41" width="5" style="67" customWidth="1"/>
    <col min="42" max="45" width="5" style="28" customWidth="1"/>
    <col min="46" max="47" width="5" style="67" customWidth="1"/>
    <col min="48" max="50" width="5" style="28" customWidth="1"/>
    <col min="51" max="52" width="5" style="67" customWidth="1"/>
    <col min="53" max="55" width="5" style="28" customWidth="1"/>
    <col min="56" max="75" width="5.5" style="2" customWidth="1"/>
    <col min="76" max="84" width="5.625" style="2" customWidth="1"/>
    <col min="85" max="180" width="4.625" style="2" customWidth="1"/>
    <col min="181" max="16384" width="9" style="2"/>
  </cols>
  <sheetData>
    <row r="1" spans="1:119" ht="22.5" customHeight="1" thickBot="1">
      <c r="A1" s="6" t="s">
        <v>3</v>
      </c>
      <c r="B1" s="5"/>
      <c r="C1" s="5"/>
      <c r="D1" s="7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U1" s="28"/>
      <c r="AE1" s="28"/>
      <c r="AO1" s="28"/>
    </row>
    <row r="2" spans="1:119" ht="11.25" customHeight="1">
      <c r="H2" s="50"/>
      <c r="I2" s="50"/>
      <c r="J2" s="50"/>
      <c r="K2" s="50"/>
      <c r="L2" s="50"/>
      <c r="M2" s="50"/>
      <c r="N2" s="50"/>
      <c r="O2" s="50"/>
      <c r="BD2" s="1"/>
      <c r="BE2" s="1"/>
    </row>
    <row r="3" spans="1:119" ht="15" customHeight="1">
      <c r="A3" s="2"/>
      <c r="B3" s="46"/>
      <c r="C3" s="46"/>
      <c r="E3" s="34" t="s">
        <v>128</v>
      </c>
      <c r="F3" s="38"/>
      <c r="G3" s="38"/>
      <c r="H3" s="38"/>
      <c r="I3" s="38"/>
      <c r="J3" s="38"/>
      <c r="K3" s="38"/>
      <c r="L3" s="38"/>
      <c r="M3" s="38"/>
      <c r="N3" s="38"/>
      <c r="O3" s="38"/>
      <c r="Q3" s="28"/>
      <c r="AA3" s="28"/>
      <c r="AK3" s="28"/>
      <c r="AU3" s="28"/>
      <c r="AZ3" s="28"/>
    </row>
    <row r="4" spans="1:119" ht="12.75" customHeight="1">
      <c r="A4" s="2"/>
      <c r="B4" s="44"/>
      <c r="C4" s="44"/>
      <c r="D4" s="45"/>
      <c r="E4" s="35" t="s">
        <v>96</v>
      </c>
      <c r="F4" s="40"/>
      <c r="G4" s="40"/>
      <c r="H4" s="40"/>
      <c r="I4" s="40"/>
      <c r="J4" s="40"/>
      <c r="K4" s="40"/>
      <c r="L4" s="40"/>
      <c r="M4" s="40"/>
      <c r="N4" s="40"/>
      <c r="O4" s="41"/>
      <c r="Q4" s="28"/>
      <c r="AA4" s="28"/>
      <c r="AK4" s="28"/>
      <c r="AU4" s="28"/>
      <c r="AZ4" s="28"/>
      <c r="BD4" s="28"/>
      <c r="BE4" s="28"/>
      <c r="BF4"/>
      <c r="BG4"/>
      <c r="BH4"/>
      <c r="BI4"/>
      <c r="BJ4"/>
    </row>
    <row r="5" spans="1:119" ht="12.75" customHeight="1">
      <c r="A5" s="2"/>
      <c r="B5" s="46"/>
      <c r="C5" s="46"/>
      <c r="E5" s="49"/>
      <c r="F5" s="42"/>
      <c r="G5" s="42"/>
      <c r="H5" s="42"/>
      <c r="I5" s="42"/>
      <c r="J5" s="42"/>
      <c r="K5" s="42"/>
      <c r="L5" s="42"/>
      <c r="M5" s="42"/>
      <c r="N5" s="42"/>
      <c r="O5" s="43"/>
      <c r="Q5" s="68"/>
      <c r="V5" s="69"/>
      <c r="AA5" s="70"/>
      <c r="AF5" s="71"/>
      <c r="AK5" s="71"/>
      <c r="AP5" s="70"/>
      <c r="AU5" s="71"/>
      <c r="AZ5" s="69"/>
      <c r="BD5" s="28"/>
      <c r="BE5" s="28"/>
      <c r="BF5"/>
      <c r="BG5"/>
      <c r="BH5"/>
      <c r="BI5"/>
      <c r="BJ5"/>
    </row>
    <row r="6" spans="1:119" s="4" customFormat="1" ht="115.5" customHeight="1">
      <c r="A6" s="48" t="s">
        <v>2</v>
      </c>
      <c r="B6" s="3"/>
      <c r="C6" s="3"/>
      <c r="D6" s="47" t="s">
        <v>1</v>
      </c>
      <c r="E6" s="31" t="s">
        <v>97</v>
      </c>
      <c r="F6" s="33" t="s">
        <v>98</v>
      </c>
      <c r="G6" s="32" t="s">
        <v>99</v>
      </c>
      <c r="H6" s="33" t="s">
        <v>100</v>
      </c>
      <c r="I6" s="32" t="s">
        <v>101</v>
      </c>
      <c r="J6" s="33" t="s">
        <v>102</v>
      </c>
      <c r="K6" s="32" t="s">
        <v>103</v>
      </c>
      <c r="L6" s="33" t="s">
        <v>104</v>
      </c>
      <c r="M6" s="32" t="s">
        <v>5</v>
      </c>
      <c r="N6" s="33" t="s">
        <v>105</v>
      </c>
      <c r="O6" s="37" t="s">
        <v>4</v>
      </c>
      <c r="P6" s="72"/>
      <c r="Q6" s="29"/>
      <c r="R6" s="29"/>
      <c r="S6" s="29"/>
      <c r="T6" s="29"/>
      <c r="U6" s="72"/>
      <c r="V6" s="29"/>
      <c r="W6" s="29"/>
      <c r="X6" s="29"/>
      <c r="Y6" s="29"/>
      <c r="Z6" s="72"/>
      <c r="AA6" s="29"/>
      <c r="AB6" s="29"/>
      <c r="AC6" s="29"/>
      <c r="AD6" s="29"/>
      <c r="AE6" s="72"/>
      <c r="AF6" s="29"/>
      <c r="AG6" s="29"/>
      <c r="AH6" s="29"/>
      <c r="AI6" s="29"/>
      <c r="AJ6" s="72"/>
      <c r="AK6" s="29"/>
      <c r="AL6" s="29"/>
      <c r="AM6" s="29"/>
      <c r="AN6" s="29"/>
      <c r="AO6" s="72"/>
      <c r="AP6" s="29"/>
      <c r="AQ6" s="29"/>
      <c r="AR6" s="29"/>
      <c r="AS6" s="29"/>
      <c r="AT6" s="72"/>
      <c r="AU6" s="29"/>
      <c r="AV6" s="29"/>
      <c r="AW6" s="29"/>
      <c r="AX6" s="29"/>
      <c r="AY6" s="72"/>
      <c r="AZ6" s="29"/>
      <c r="BA6" s="29"/>
      <c r="BB6" s="29"/>
      <c r="BC6" s="29"/>
      <c r="BD6" s="29"/>
      <c r="BE6" s="29"/>
    </row>
    <row r="7" spans="1:119" s="16" customFormat="1" ht="12" customHeight="1">
      <c r="A7" s="9"/>
      <c r="B7" s="10" t="s">
        <v>0</v>
      </c>
      <c r="C7" s="10"/>
      <c r="D7" s="11">
        <v>2596</v>
      </c>
      <c r="E7" s="12">
        <v>13</v>
      </c>
      <c r="F7" s="14">
        <v>42</v>
      </c>
      <c r="G7" s="24">
        <v>58</v>
      </c>
      <c r="H7" s="14">
        <v>52</v>
      </c>
      <c r="I7" s="24">
        <v>21</v>
      </c>
      <c r="J7" s="14">
        <v>73</v>
      </c>
      <c r="K7" s="24">
        <v>482</v>
      </c>
      <c r="L7" s="14">
        <v>523</v>
      </c>
      <c r="M7" s="24">
        <v>14</v>
      </c>
      <c r="N7" s="14">
        <v>1745</v>
      </c>
      <c r="O7" s="13">
        <v>128</v>
      </c>
      <c r="P7" s="58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</row>
    <row r="8" spans="1:119" s="18" customFormat="1" ht="12" customHeight="1">
      <c r="A8" s="17"/>
      <c r="D8" s="19"/>
      <c r="E8" s="20">
        <v>0.50077041602465333</v>
      </c>
      <c r="F8" s="22">
        <v>1.6178736517719567</v>
      </c>
      <c r="G8" s="25">
        <v>2.2342064714946068</v>
      </c>
      <c r="H8" s="22">
        <v>2.0030816640986133</v>
      </c>
      <c r="I8" s="22">
        <v>0.80893682588597837</v>
      </c>
      <c r="J8" s="22">
        <v>2.8120184899845917</v>
      </c>
      <c r="K8" s="22">
        <v>18.567026194144841</v>
      </c>
      <c r="L8" s="22">
        <v>20.146379044684128</v>
      </c>
      <c r="M8" s="22">
        <v>0.53929121725731899</v>
      </c>
      <c r="N8" s="22">
        <v>67.218798151001536</v>
      </c>
      <c r="O8" s="51">
        <v>4.9306625577812024</v>
      </c>
      <c r="P8" s="58"/>
      <c r="Q8" s="30"/>
      <c r="R8" s="30"/>
      <c r="S8" s="30"/>
      <c r="T8" s="30"/>
      <c r="U8" s="15"/>
      <c r="V8" s="30"/>
      <c r="W8" s="30"/>
      <c r="X8" s="30"/>
      <c r="Y8" s="30"/>
      <c r="Z8" s="15"/>
      <c r="AA8" s="30"/>
      <c r="AB8" s="30"/>
      <c r="AC8" s="30"/>
      <c r="AD8" s="30"/>
      <c r="AE8" s="15"/>
      <c r="AF8" s="30"/>
      <c r="AG8" s="30"/>
      <c r="AH8" s="30"/>
      <c r="AI8" s="30"/>
      <c r="AJ8" s="15"/>
      <c r="AK8" s="30"/>
      <c r="AL8" s="30"/>
      <c r="AM8" s="30"/>
      <c r="AN8" s="30"/>
      <c r="AO8" s="15"/>
      <c r="AP8" s="30"/>
      <c r="AQ8" s="30"/>
      <c r="AR8" s="30"/>
      <c r="AS8" s="30"/>
      <c r="AT8" s="15"/>
      <c r="AU8" s="30"/>
      <c r="AV8" s="30"/>
      <c r="AW8" s="30"/>
      <c r="AX8" s="30"/>
      <c r="AY8" s="15"/>
      <c r="AZ8" s="30"/>
      <c r="BA8" s="30"/>
      <c r="BB8" s="30"/>
      <c r="BC8" s="30"/>
      <c r="BD8" s="30"/>
      <c r="BE8" s="30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</row>
    <row r="9" spans="1:119">
      <c r="A9" s="92" t="s">
        <v>112</v>
      </c>
      <c r="B9" s="84" t="s">
        <v>113</v>
      </c>
      <c r="C9" s="85"/>
      <c r="D9" s="11">
        <v>1024</v>
      </c>
      <c r="E9" s="12">
        <v>3</v>
      </c>
      <c r="F9" s="14">
        <v>26</v>
      </c>
      <c r="G9" s="24">
        <v>39</v>
      </c>
      <c r="H9" s="14">
        <v>22</v>
      </c>
      <c r="I9" s="24">
        <v>14</v>
      </c>
      <c r="J9" s="14">
        <v>37</v>
      </c>
      <c r="K9" s="24">
        <v>202</v>
      </c>
      <c r="L9" s="14">
        <v>214</v>
      </c>
      <c r="M9" s="24">
        <v>6</v>
      </c>
      <c r="N9" s="14">
        <v>674</v>
      </c>
      <c r="O9" s="13">
        <v>32</v>
      </c>
    </row>
    <row r="10" spans="1:119">
      <c r="A10" s="93"/>
      <c r="B10" s="86"/>
      <c r="C10" s="87"/>
      <c r="D10" s="52"/>
      <c r="E10" s="64">
        <v>0.29296875</v>
      </c>
      <c r="F10" s="54">
        <v>2.5390625</v>
      </c>
      <c r="G10" s="55">
        <v>3.80859375</v>
      </c>
      <c r="H10" s="54">
        <v>2.1484375</v>
      </c>
      <c r="I10" s="54">
        <v>1.3671875</v>
      </c>
      <c r="J10" s="54">
        <v>3.61328125</v>
      </c>
      <c r="K10" s="54">
        <v>19.7265625</v>
      </c>
      <c r="L10" s="54">
        <v>20.8984375</v>
      </c>
      <c r="M10" s="54">
        <v>0.5859375</v>
      </c>
      <c r="N10" s="54">
        <v>65.8203125</v>
      </c>
      <c r="O10" s="66">
        <v>3.125</v>
      </c>
    </row>
    <row r="11" spans="1:119">
      <c r="A11" s="93"/>
      <c r="B11" s="88" t="s">
        <v>114</v>
      </c>
      <c r="C11" s="89"/>
      <c r="D11" s="57">
        <v>1510</v>
      </c>
      <c r="E11" s="59">
        <v>9</v>
      </c>
      <c r="F11" s="60">
        <v>15</v>
      </c>
      <c r="G11" s="63">
        <v>17</v>
      </c>
      <c r="H11" s="60">
        <v>28</v>
      </c>
      <c r="I11" s="63">
        <v>7</v>
      </c>
      <c r="J11" s="60">
        <v>36</v>
      </c>
      <c r="K11" s="63">
        <v>271</v>
      </c>
      <c r="L11" s="60">
        <v>297</v>
      </c>
      <c r="M11" s="63">
        <v>7</v>
      </c>
      <c r="N11" s="60">
        <v>1043</v>
      </c>
      <c r="O11" s="61">
        <v>78</v>
      </c>
    </row>
    <row r="12" spans="1:119">
      <c r="A12" s="94"/>
      <c r="B12" s="90"/>
      <c r="C12" s="91"/>
      <c r="D12" s="19"/>
      <c r="E12" s="20">
        <v>0.59602649006622521</v>
      </c>
      <c r="F12" s="22">
        <v>0.99337748344370869</v>
      </c>
      <c r="G12" s="25">
        <v>1.1258278145695364</v>
      </c>
      <c r="H12" s="22">
        <v>1.8543046357615895</v>
      </c>
      <c r="I12" s="22">
        <v>0.46357615894039739</v>
      </c>
      <c r="J12" s="22">
        <v>2.3841059602649008</v>
      </c>
      <c r="K12" s="22">
        <v>17.947019867549667</v>
      </c>
      <c r="L12" s="22">
        <v>19.668874172185429</v>
      </c>
      <c r="M12" s="22">
        <v>0.46357615894039739</v>
      </c>
      <c r="N12" s="22">
        <v>69.072847682119203</v>
      </c>
      <c r="O12" s="65">
        <v>5.1655629139072845</v>
      </c>
    </row>
    <row r="13" spans="1:119">
      <c r="A13" s="92" t="s">
        <v>115</v>
      </c>
      <c r="B13" s="84" t="s">
        <v>116</v>
      </c>
      <c r="C13" s="85"/>
      <c r="D13" s="11">
        <v>209</v>
      </c>
      <c r="E13" s="12">
        <v>4</v>
      </c>
      <c r="F13" s="14">
        <v>16</v>
      </c>
      <c r="G13" s="24">
        <v>33</v>
      </c>
      <c r="H13" s="14">
        <v>17</v>
      </c>
      <c r="I13" s="24">
        <v>7</v>
      </c>
      <c r="J13" s="14">
        <v>26</v>
      </c>
      <c r="K13" s="24">
        <v>55</v>
      </c>
      <c r="L13" s="14">
        <v>55</v>
      </c>
      <c r="M13" s="24">
        <v>2</v>
      </c>
      <c r="N13" s="14">
        <v>93</v>
      </c>
      <c r="O13" s="13">
        <v>5</v>
      </c>
    </row>
    <row r="14" spans="1:119">
      <c r="A14" s="93"/>
      <c r="B14" s="86"/>
      <c r="C14" s="87"/>
      <c r="D14" s="52"/>
      <c r="E14" s="73">
        <v>1.9138755980861244</v>
      </c>
      <c r="F14" s="74">
        <v>7.6555023923444976</v>
      </c>
      <c r="G14" s="75">
        <v>15.789473684210526</v>
      </c>
      <c r="H14" s="74">
        <v>8.133971291866029</v>
      </c>
      <c r="I14" s="74">
        <v>3.3492822966507179</v>
      </c>
      <c r="J14" s="74">
        <v>12.440191387559809</v>
      </c>
      <c r="K14" s="74">
        <v>26.315789473684209</v>
      </c>
      <c r="L14" s="74">
        <v>26.315789473684209</v>
      </c>
      <c r="M14" s="74">
        <v>0.9569377990430622</v>
      </c>
      <c r="N14" s="74">
        <v>44.497607655502392</v>
      </c>
      <c r="O14" s="83">
        <v>2.3923444976076556</v>
      </c>
    </row>
    <row r="15" spans="1:119">
      <c r="A15" s="93"/>
      <c r="B15" s="88" t="s">
        <v>117</v>
      </c>
      <c r="C15" s="89"/>
      <c r="D15" s="57">
        <v>2311</v>
      </c>
      <c r="E15" s="58">
        <v>8</v>
      </c>
      <c r="F15" s="76">
        <v>24</v>
      </c>
      <c r="G15" s="77">
        <v>22</v>
      </c>
      <c r="H15" s="76">
        <v>32</v>
      </c>
      <c r="I15" s="77">
        <v>14</v>
      </c>
      <c r="J15" s="76">
        <v>45</v>
      </c>
      <c r="K15" s="77">
        <v>417</v>
      </c>
      <c r="L15" s="76">
        <v>453</v>
      </c>
      <c r="M15" s="77">
        <v>12</v>
      </c>
      <c r="N15" s="76">
        <v>1638</v>
      </c>
      <c r="O15" s="78">
        <v>78</v>
      </c>
    </row>
    <row r="16" spans="1:119">
      <c r="A16" s="94"/>
      <c r="B16" s="90"/>
      <c r="C16" s="91"/>
      <c r="D16" s="19"/>
      <c r="E16" s="20">
        <v>0.34617048896581565</v>
      </c>
      <c r="F16" s="22">
        <v>1.0385114668974471</v>
      </c>
      <c r="G16" s="25">
        <v>0.95196884465599318</v>
      </c>
      <c r="H16" s="22">
        <v>1.3846819558632626</v>
      </c>
      <c r="I16" s="22">
        <v>0.60579835569017737</v>
      </c>
      <c r="J16" s="22">
        <v>1.9472090004327129</v>
      </c>
      <c r="K16" s="22">
        <v>18.044136737343141</v>
      </c>
      <c r="L16" s="22">
        <v>19.601903937689311</v>
      </c>
      <c r="M16" s="22">
        <v>0.51925573344872356</v>
      </c>
      <c r="N16" s="22">
        <v>70.87840761575076</v>
      </c>
      <c r="O16" s="65">
        <v>3.375162267416703</v>
      </c>
    </row>
  </sheetData>
  <mergeCells count="6">
    <mergeCell ref="B9:C10"/>
    <mergeCell ref="B11:C12"/>
    <mergeCell ref="A13:A16"/>
    <mergeCell ref="B13:C14"/>
    <mergeCell ref="B15:C16"/>
    <mergeCell ref="A9:A12"/>
  </mergeCells>
  <phoneticPr fontId="1"/>
  <pageMargins left="0.19685039370078741" right="0.19685039370078741" top="0.19685039370078741" bottom="0.27559055118110237" header="0.31496062992125984" footer="0.23622047244094491"/>
  <pageSetup paperSize="9" scale="97" orientation="landscape" useFirstPageNumber="1" r:id="rId1"/>
  <headerFooter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DM16"/>
  <sheetViews>
    <sheetView showGridLines="0" view="pageBreakPreview" zoomScaleNormal="85" zoomScaleSheetLayoutView="85" workbookViewId="0">
      <pane ySplit="8" topLeftCell="A9" activePane="bottomLeft" state="frozen"/>
      <selection activeCell="H9" sqref="H9"/>
      <selection pane="bottomLeft" activeCell="E3" sqref="E3"/>
    </sheetView>
  </sheetViews>
  <sheetFormatPr defaultRowHeight="13.5"/>
  <cols>
    <col min="1" max="1" width="4.25" style="1" customWidth="1"/>
    <col min="2" max="2" width="21" style="1" customWidth="1"/>
    <col min="3" max="3" width="4.625" style="1" customWidth="1"/>
    <col min="4" max="4" width="5" style="8" customWidth="1"/>
    <col min="5" max="13" width="5" style="1" customWidth="1"/>
    <col min="14" max="15" width="5" style="67" customWidth="1"/>
    <col min="16" max="18" width="5" style="28" customWidth="1"/>
    <col min="19" max="19" width="5" style="67" customWidth="1"/>
    <col min="20" max="23" width="5" style="28" customWidth="1"/>
    <col min="24" max="25" width="5" style="67" customWidth="1"/>
    <col min="26" max="28" width="5" style="28" customWidth="1"/>
    <col min="29" max="29" width="5" style="67" customWidth="1"/>
    <col min="30" max="33" width="5" style="28" customWidth="1"/>
    <col min="34" max="35" width="5" style="67" customWidth="1"/>
    <col min="36" max="38" width="5" style="28" customWidth="1"/>
    <col min="39" max="39" width="5" style="67" customWidth="1"/>
    <col min="40" max="43" width="5" style="28" customWidth="1"/>
    <col min="44" max="45" width="5" style="67" customWidth="1"/>
    <col min="46" max="48" width="5" style="28" customWidth="1"/>
    <col min="49" max="50" width="5" style="67" customWidth="1"/>
    <col min="51" max="53" width="5" style="28" customWidth="1"/>
    <col min="54" max="73" width="5.5" style="2" customWidth="1"/>
    <col min="74" max="82" width="5.625" style="2" customWidth="1"/>
    <col min="83" max="178" width="4.625" style="2" customWidth="1"/>
    <col min="179" max="16384" width="9" style="2"/>
  </cols>
  <sheetData>
    <row r="1" spans="1:117" ht="22.5" customHeight="1" thickBot="1">
      <c r="A1" s="6" t="s">
        <v>3</v>
      </c>
      <c r="B1" s="5"/>
      <c r="C1" s="5"/>
      <c r="D1" s="7"/>
      <c r="E1" s="5"/>
      <c r="F1" s="5"/>
      <c r="G1" s="5"/>
      <c r="H1" s="2"/>
      <c r="I1" s="2"/>
      <c r="J1" s="2"/>
      <c r="K1" s="2"/>
      <c r="L1" s="2"/>
      <c r="M1" s="2"/>
      <c r="S1" s="28"/>
      <c r="AC1" s="28"/>
      <c r="AM1" s="28"/>
    </row>
    <row r="2" spans="1:117" ht="11.25" customHeight="1">
      <c r="H2" s="50"/>
      <c r="I2" s="50"/>
      <c r="J2" s="50"/>
      <c r="K2" s="50"/>
      <c r="L2" s="50"/>
      <c r="M2" s="50"/>
      <c r="N2" s="80"/>
      <c r="BB2" s="1"/>
      <c r="BC2" s="1"/>
    </row>
    <row r="3" spans="1:117" ht="15" customHeight="1">
      <c r="A3" s="2"/>
      <c r="B3" s="46"/>
      <c r="C3" s="46"/>
      <c r="E3" s="34" t="s">
        <v>128</v>
      </c>
      <c r="F3" s="38"/>
      <c r="G3" s="38"/>
      <c r="H3" s="38"/>
      <c r="I3" s="38"/>
      <c r="J3" s="38"/>
      <c r="K3" s="38"/>
      <c r="L3" s="38"/>
      <c r="M3" s="39"/>
      <c r="O3" s="28"/>
      <c r="Y3" s="28"/>
      <c r="AI3" s="28"/>
      <c r="AS3" s="28"/>
      <c r="AX3" s="28"/>
    </row>
    <row r="4" spans="1:117" ht="12.75" customHeight="1">
      <c r="A4" s="2"/>
      <c r="B4" s="44"/>
      <c r="C4" s="44"/>
      <c r="D4" s="45"/>
      <c r="E4" s="35" t="s">
        <v>106</v>
      </c>
      <c r="F4" s="40"/>
      <c r="G4" s="40"/>
      <c r="H4" s="40"/>
      <c r="I4" s="40"/>
      <c r="J4" s="40"/>
      <c r="K4" s="40"/>
      <c r="L4" s="40"/>
      <c r="M4" s="41"/>
      <c r="O4" s="28"/>
      <c r="Y4" s="28"/>
      <c r="AI4" s="28"/>
      <c r="AS4" s="28"/>
      <c r="AX4" s="28"/>
      <c r="BB4" s="28"/>
      <c r="BC4" s="28"/>
      <c r="BD4"/>
      <c r="BE4"/>
      <c r="BF4"/>
      <c r="BG4"/>
      <c r="BH4"/>
    </row>
    <row r="5" spans="1:117" ht="12.75" customHeight="1">
      <c r="A5" s="2"/>
      <c r="B5" s="46"/>
      <c r="C5" s="46"/>
      <c r="E5" s="49"/>
      <c r="F5" s="42"/>
      <c r="G5" s="42"/>
      <c r="H5" s="42"/>
      <c r="I5" s="42"/>
      <c r="J5" s="42"/>
      <c r="K5" s="42"/>
      <c r="L5" s="42"/>
      <c r="M5" s="43"/>
      <c r="O5" s="68"/>
      <c r="T5" s="69"/>
      <c r="Y5" s="70"/>
      <c r="AD5" s="71"/>
      <c r="AI5" s="71"/>
      <c r="AN5" s="70"/>
      <c r="AS5" s="71"/>
      <c r="AX5" s="69"/>
      <c r="BB5" s="28"/>
      <c r="BC5" s="28"/>
      <c r="BD5"/>
      <c r="BE5"/>
      <c r="BF5"/>
      <c r="BG5"/>
      <c r="BH5"/>
    </row>
    <row r="6" spans="1:117" s="4" customFormat="1" ht="115.5" customHeight="1">
      <c r="A6" s="48" t="s">
        <v>2</v>
      </c>
      <c r="B6" s="3"/>
      <c r="C6" s="3"/>
      <c r="D6" s="47" t="s">
        <v>1</v>
      </c>
      <c r="E6" s="31" t="s">
        <v>107</v>
      </c>
      <c r="F6" s="33" t="s">
        <v>108</v>
      </c>
      <c r="G6" s="32" t="s">
        <v>109</v>
      </c>
      <c r="H6" s="33" t="s">
        <v>110</v>
      </c>
      <c r="I6" s="32" t="s">
        <v>111</v>
      </c>
      <c r="J6" s="33" t="s">
        <v>5</v>
      </c>
      <c r="K6" s="32" t="s">
        <v>7</v>
      </c>
      <c r="L6" s="33" t="s">
        <v>6</v>
      </c>
      <c r="M6" s="37" t="s">
        <v>4</v>
      </c>
      <c r="N6" s="72"/>
      <c r="O6" s="29"/>
      <c r="P6" s="29"/>
      <c r="Q6" s="29"/>
      <c r="R6" s="29"/>
      <c r="S6" s="72"/>
      <c r="T6" s="29"/>
      <c r="U6" s="29"/>
      <c r="V6" s="29"/>
      <c r="W6" s="29"/>
      <c r="X6" s="72"/>
      <c r="Y6" s="29"/>
      <c r="Z6" s="29"/>
      <c r="AA6" s="29"/>
      <c r="AB6" s="29"/>
      <c r="AC6" s="72"/>
      <c r="AD6" s="29"/>
      <c r="AE6" s="29"/>
      <c r="AF6" s="29"/>
      <c r="AG6" s="29"/>
      <c r="AH6" s="72"/>
      <c r="AI6" s="29"/>
      <c r="AJ6" s="29"/>
      <c r="AK6" s="29"/>
      <c r="AL6" s="29"/>
      <c r="AM6" s="72"/>
      <c r="AN6" s="29"/>
      <c r="AO6" s="29"/>
      <c r="AP6" s="29"/>
      <c r="AQ6" s="29"/>
      <c r="AR6" s="72"/>
      <c r="AS6" s="29"/>
      <c r="AT6" s="29"/>
      <c r="AU6" s="29"/>
      <c r="AV6" s="29"/>
      <c r="AW6" s="72"/>
      <c r="AX6" s="29"/>
      <c r="AY6" s="29"/>
      <c r="AZ6" s="29"/>
      <c r="BA6" s="29"/>
      <c r="BB6" s="29"/>
      <c r="BC6" s="29"/>
    </row>
    <row r="7" spans="1:117" s="16" customFormat="1" ht="12" customHeight="1">
      <c r="A7" s="9"/>
      <c r="B7" s="10" t="s">
        <v>0</v>
      </c>
      <c r="C7" s="10"/>
      <c r="D7" s="11">
        <f>SUM(E7:M7)</f>
        <v>2596</v>
      </c>
      <c r="E7" s="12">
        <v>665</v>
      </c>
      <c r="F7" s="14">
        <v>328</v>
      </c>
      <c r="G7" s="24">
        <v>204</v>
      </c>
      <c r="H7" s="14">
        <v>315</v>
      </c>
      <c r="I7" s="24">
        <v>44</v>
      </c>
      <c r="J7" s="14">
        <v>24</v>
      </c>
      <c r="K7" s="24">
        <v>179</v>
      </c>
      <c r="L7" s="14">
        <v>549</v>
      </c>
      <c r="M7" s="13">
        <v>288</v>
      </c>
      <c r="N7" s="5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</row>
    <row r="8" spans="1:117" s="18" customFormat="1" ht="12" customHeight="1">
      <c r="A8" s="17"/>
      <c r="D8" s="19"/>
      <c r="E8" s="20">
        <v>25.616332819722647</v>
      </c>
      <c r="F8" s="22">
        <v>12.63482280431433</v>
      </c>
      <c r="G8" s="25">
        <v>7.8582434514637907</v>
      </c>
      <c r="H8" s="22">
        <v>12.134052388289676</v>
      </c>
      <c r="I8" s="22">
        <v>1.6949152542372881</v>
      </c>
      <c r="J8" s="22">
        <v>0.92449922958397546</v>
      </c>
      <c r="K8" s="22">
        <v>6.8952234206471497</v>
      </c>
      <c r="L8" s="22">
        <v>21.147919876733436</v>
      </c>
      <c r="M8" s="51">
        <v>11.093990755007704</v>
      </c>
      <c r="N8" s="58"/>
      <c r="O8" s="30"/>
      <c r="P8" s="30"/>
      <c r="Q8" s="30"/>
      <c r="R8" s="30"/>
      <c r="S8" s="15"/>
      <c r="T8" s="30"/>
      <c r="U8" s="30"/>
      <c r="V8" s="30"/>
      <c r="W8" s="30"/>
      <c r="X8" s="15"/>
      <c r="Y8" s="30"/>
      <c r="Z8" s="30"/>
      <c r="AA8" s="30"/>
      <c r="AB8" s="30"/>
      <c r="AC8" s="15"/>
      <c r="AD8" s="30"/>
      <c r="AE8" s="30"/>
      <c r="AF8" s="30"/>
      <c r="AG8" s="30"/>
      <c r="AH8" s="15"/>
      <c r="AI8" s="30"/>
      <c r="AJ8" s="30"/>
      <c r="AK8" s="30"/>
      <c r="AL8" s="30"/>
      <c r="AM8" s="15"/>
      <c r="AN8" s="30"/>
      <c r="AO8" s="30"/>
      <c r="AP8" s="30"/>
      <c r="AQ8" s="30"/>
      <c r="AR8" s="15"/>
      <c r="AS8" s="30"/>
      <c r="AT8" s="30"/>
      <c r="AU8" s="30"/>
      <c r="AV8" s="30"/>
      <c r="AW8" s="15"/>
      <c r="AX8" s="30"/>
      <c r="AY8" s="30"/>
      <c r="AZ8" s="30"/>
      <c r="BA8" s="30"/>
      <c r="BB8" s="30"/>
      <c r="BC8" s="30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</row>
    <row r="9" spans="1:117">
      <c r="A9" s="92" t="s">
        <v>112</v>
      </c>
      <c r="B9" s="84" t="s">
        <v>113</v>
      </c>
      <c r="C9" s="85"/>
      <c r="D9" s="11">
        <v>1024</v>
      </c>
      <c r="E9" s="12">
        <v>298</v>
      </c>
      <c r="F9" s="14">
        <v>142</v>
      </c>
      <c r="G9" s="24">
        <v>89</v>
      </c>
      <c r="H9" s="14">
        <v>115</v>
      </c>
      <c r="I9" s="24">
        <v>22</v>
      </c>
      <c r="J9" s="14">
        <v>15</v>
      </c>
      <c r="K9" s="24">
        <v>48</v>
      </c>
      <c r="L9" s="14">
        <v>183</v>
      </c>
      <c r="M9" s="13">
        <v>112</v>
      </c>
    </row>
    <row r="10" spans="1:117">
      <c r="A10" s="93"/>
      <c r="B10" s="86"/>
      <c r="C10" s="87"/>
      <c r="D10" s="52"/>
      <c r="E10" s="64">
        <v>29.1015625</v>
      </c>
      <c r="F10" s="54">
        <v>13.8671875</v>
      </c>
      <c r="G10" s="55">
        <v>8.69140625</v>
      </c>
      <c r="H10" s="54">
        <v>11.23046875</v>
      </c>
      <c r="I10" s="54">
        <v>2.1484375</v>
      </c>
      <c r="J10" s="54">
        <v>1.46484375</v>
      </c>
      <c r="K10" s="54">
        <v>4.6875</v>
      </c>
      <c r="L10" s="54">
        <v>17.87109375</v>
      </c>
      <c r="M10" s="66">
        <v>10.9375</v>
      </c>
    </row>
    <row r="11" spans="1:117">
      <c r="A11" s="93"/>
      <c r="B11" s="88" t="s">
        <v>114</v>
      </c>
      <c r="C11" s="89"/>
      <c r="D11" s="57">
        <v>1510</v>
      </c>
      <c r="E11" s="59">
        <v>357</v>
      </c>
      <c r="F11" s="60">
        <v>185</v>
      </c>
      <c r="G11" s="63">
        <v>113</v>
      </c>
      <c r="H11" s="60">
        <v>194</v>
      </c>
      <c r="I11" s="63">
        <v>21</v>
      </c>
      <c r="J11" s="60">
        <v>9</v>
      </c>
      <c r="K11" s="63">
        <v>124</v>
      </c>
      <c r="L11" s="60">
        <v>352</v>
      </c>
      <c r="M11" s="61">
        <v>155</v>
      </c>
    </row>
    <row r="12" spans="1:117">
      <c r="A12" s="94"/>
      <c r="B12" s="90"/>
      <c r="C12" s="91"/>
      <c r="D12" s="19"/>
      <c r="E12" s="20">
        <v>23.642384105960264</v>
      </c>
      <c r="F12" s="22">
        <v>12.251655629139073</v>
      </c>
      <c r="G12" s="25">
        <v>7.483443708609272</v>
      </c>
      <c r="H12" s="22">
        <v>12.847682119205297</v>
      </c>
      <c r="I12" s="22">
        <v>1.3907284768211921</v>
      </c>
      <c r="J12" s="22">
        <v>0.59602649006622521</v>
      </c>
      <c r="K12" s="22">
        <v>8.2119205298013238</v>
      </c>
      <c r="L12" s="22">
        <v>23.311258278145697</v>
      </c>
      <c r="M12" s="65">
        <v>10.264900662251655</v>
      </c>
    </row>
    <row r="13" spans="1:117">
      <c r="A13" s="92" t="s">
        <v>115</v>
      </c>
      <c r="B13" s="84" t="s">
        <v>116</v>
      </c>
      <c r="C13" s="85"/>
      <c r="D13" s="11">
        <v>209</v>
      </c>
      <c r="E13" s="12">
        <v>60</v>
      </c>
      <c r="F13" s="14">
        <v>32</v>
      </c>
      <c r="G13" s="24">
        <v>23</v>
      </c>
      <c r="H13" s="14">
        <v>22</v>
      </c>
      <c r="I13" s="24">
        <v>4</v>
      </c>
      <c r="J13" s="14">
        <v>3</v>
      </c>
      <c r="K13" s="24">
        <v>8</v>
      </c>
      <c r="L13" s="14">
        <v>26</v>
      </c>
      <c r="M13" s="13">
        <v>31</v>
      </c>
    </row>
    <row r="14" spans="1:117">
      <c r="A14" s="93"/>
      <c r="B14" s="86"/>
      <c r="C14" s="87"/>
      <c r="D14" s="52"/>
      <c r="E14" s="73">
        <v>28.708133971291865</v>
      </c>
      <c r="F14" s="74">
        <v>15.311004784688995</v>
      </c>
      <c r="G14" s="75">
        <v>11.004784688995215</v>
      </c>
      <c r="H14" s="74">
        <v>10.526315789473683</v>
      </c>
      <c r="I14" s="74">
        <v>1.9138755980861244</v>
      </c>
      <c r="J14" s="74">
        <v>1.4354066985645932</v>
      </c>
      <c r="K14" s="74">
        <v>3.8277511961722488</v>
      </c>
      <c r="L14" s="74">
        <v>12.440191387559809</v>
      </c>
      <c r="M14" s="83">
        <v>14.832535885167463</v>
      </c>
    </row>
    <row r="15" spans="1:117">
      <c r="A15" s="93"/>
      <c r="B15" s="88" t="s">
        <v>117</v>
      </c>
      <c r="C15" s="89"/>
      <c r="D15" s="57">
        <v>2311</v>
      </c>
      <c r="E15" s="58">
        <v>599</v>
      </c>
      <c r="F15" s="76">
        <v>294</v>
      </c>
      <c r="G15" s="77">
        <v>179</v>
      </c>
      <c r="H15" s="76">
        <v>293</v>
      </c>
      <c r="I15" s="77">
        <v>40</v>
      </c>
      <c r="J15" s="76">
        <v>21</v>
      </c>
      <c r="K15" s="77">
        <v>166</v>
      </c>
      <c r="L15" s="76">
        <v>513</v>
      </c>
      <c r="M15" s="78">
        <v>206</v>
      </c>
    </row>
    <row r="16" spans="1:117">
      <c r="A16" s="94"/>
      <c r="B16" s="90"/>
      <c r="C16" s="91"/>
      <c r="D16" s="19"/>
      <c r="E16" s="20">
        <v>25.919515361315447</v>
      </c>
      <c r="F16" s="22">
        <v>12.721765469493725</v>
      </c>
      <c r="G16" s="25">
        <v>7.7455646906101254</v>
      </c>
      <c r="H16" s="22">
        <v>12.678494158372999</v>
      </c>
      <c r="I16" s="22">
        <v>1.7308524448290781</v>
      </c>
      <c r="J16" s="22">
        <v>0.90869753353526617</v>
      </c>
      <c r="K16" s="22">
        <v>7.1830376460406757</v>
      </c>
      <c r="L16" s="22">
        <v>22.198182604932928</v>
      </c>
      <c r="M16" s="65">
        <v>8.9138900908697529</v>
      </c>
    </row>
  </sheetData>
  <mergeCells count="6">
    <mergeCell ref="B9:C10"/>
    <mergeCell ref="B11:C12"/>
    <mergeCell ref="A13:A16"/>
    <mergeCell ref="B13:C14"/>
    <mergeCell ref="B15:C16"/>
    <mergeCell ref="A9:A12"/>
  </mergeCells>
  <phoneticPr fontId="1"/>
  <pageMargins left="0.19685039370078741" right="0.19685039370078741" top="0.19685039370078741" bottom="0.27559055118110237" header="0.31496062992125984" footer="0.23622047244094491"/>
  <pageSetup paperSize="9" scale="97" orientation="landscape" useFirstPageNumber="1" r:id="rId1"/>
  <headerFooter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DK16"/>
  <sheetViews>
    <sheetView showGridLines="0" view="pageBreakPreview" zoomScaleNormal="85" zoomScaleSheetLayoutView="85" workbookViewId="0">
      <pane ySplit="8" topLeftCell="A9" activePane="bottomLeft" state="frozen"/>
      <selection activeCell="H9" sqref="H9"/>
      <selection pane="bottomLeft" activeCell="E3" sqref="E3"/>
    </sheetView>
  </sheetViews>
  <sheetFormatPr defaultRowHeight="13.5"/>
  <cols>
    <col min="1" max="1" width="4.25" style="1" customWidth="1"/>
    <col min="2" max="2" width="21" style="1" customWidth="1"/>
    <col min="3" max="3" width="3.875" style="1" customWidth="1"/>
    <col min="4" max="4" width="5" style="8" customWidth="1"/>
    <col min="5" max="11" width="5" style="1" customWidth="1"/>
    <col min="12" max="13" width="5" style="67" customWidth="1"/>
    <col min="14" max="16" width="5" style="28" customWidth="1"/>
    <col min="17" max="17" width="5" style="67" customWidth="1"/>
    <col min="18" max="21" width="5" style="28" customWidth="1"/>
    <col min="22" max="23" width="5" style="67" customWidth="1"/>
    <col min="24" max="26" width="5" style="28" customWidth="1"/>
    <col min="27" max="27" width="5" style="67" customWidth="1"/>
    <col min="28" max="31" width="5" style="28" customWidth="1"/>
    <col min="32" max="33" width="5" style="67" customWidth="1"/>
    <col min="34" max="36" width="5" style="28" customWidth="1"/>
    <col min="37" max="37" width="5" style="67" customWidth="1"/>
    <col min="38" max="41" width="5" style="28" customWidth="1"/>
    <col min="42" max="43" width="5" style="67" customWidth="1"/>
    <col min="44" max="46" width="5" style="28" customWidth="1"/>
    <col min="47" max="48" width="5" style="67" customWidth="1"/>
    <col min="49" max="51" width="5" style="28" customWidth="1"/>
    <col min="52" max="71" width="5.5" style="2" customWidth="1"/>
    <col min="72" max="80" width="5.625" style="2" customWidth="1"/>
    <col min="81" max="176" width="4.625" style="2" customWidth="1"/>
    <col min="177" max="16384" width="9" style="2"/>
  </cols>
  <sheetData>
    <row r="1" spans="1:115" ht="22.5" customHeight="1" thickBot="1">
      <c r="A1" s="6" t="s">
        <v>3</v>
      </c>
      <c r="B1" s="5"/>
      <c r="C1" s="5"/>
      <c r="D1" s="7"/>
      <c r="E1" s="5"/>
      <c r="F1" s="5"/>
      <c r="G1" s="5"/>
      <c r="H1" s="2"/>
      <c r="I1" s="2"/>
      <c r="J1" s="2"/>
      <c r="K1" s="2"/>
      <c r="Q1" s="28"/>
      <c r="AA1" s="28"/>
      <c r="AK1" s="28"/>
    </row>
    <row r="2" spans="1:115" ht="11.25" customHeight="1">
      <c r="H2" s="50"/>
      <c r="I2" s="50"/>
      <c r="J2" s="50"/>
      <c r="K2" s="50"/>
      <c r="AZ2" s="1"/>
      <c r="BA2" s="1"/>
    </row>
    <row r="3" spans="1:115" ht="15" customHeight="1">
      <c r="A3" s="2"/>
      <c r="B3" s="46"/>
      <c r="C3" s="46"/>
      <c r="E3" s="34" t="s">
        <v>128</v>
      </c>
      <c r="F3" s="38"/>
      <c r="G3" s="38"/>
      <c r="H3" s="38"/>
      <c r="I3" s="38"/>
      <c r="J3" s="38"/>
      <c r="K3" s="38"/>
      <c r="M3" s="28"/>
      <c r="W3" s="28"/>
      <c r="AG3" s="28"/>
      <c r="AQ3" s="28"/>
      <c r="AV3" s="28"/>
    </row>
    <row r="4" spans="1:115" ht="12.75" customHeight="1">
      <c r="A4" s="2"/>
      <c r="B4" s="44"/>
      <c r="C4" s="44"/>
      <c r="D4" s="45"/>
      <c r="E4" s="35" t="s">
        <v>10</v>
      </c>
      <c r="F4" s="40"/>
      <c r="G4" s="40"/>
      <c r="H4" s="40"/>
      <c r="I4" s="40"/>
      <c r="J4" s="40"/>
      <c r="K4" s="41"/>
      <c r="M4" s="28"/>
      <c r="W4" s="28"/>
      <c r="AG4" s="28"/>
      <c r="AQ4" s="28"/>
      <c r="AV4" s="28"/>
      <c r="AZ4" s="28"/>
      <c r="BA4" s="28"/>
      <c r="BB4"/>
      <c r="BC4"/>
      <c r="BD4"/>
      <c r="BE4"/>
      <c r="BF4"/>
    </row>
    <row r="5" spans="1:115" ht="12.75" customHeight="1">
      <c r="A5" s="2"/>
      <c r="B5" s="46"/>
      <c r="C5" s="46"/>
      <c r="E5" s="49"/>
      <c r="F5" s="42"/>
      <c r="G5" s="42"/>
      <c r="H5" s="42"/>
      <c r="I5" s="42"/>
      <c r="J5" s="42"/>
      <c r="K5" s="43"/>
      <c r="M5" s="68"/>
      <c r="R5" s="69"/>
      <c r="W5" s="70"/>
      <c r="AB5" s="71"/>
      <c r="AG5" s="71"/>
      <c r="AL5" s="70"/>
      <c r="AQ5" s="71"/>
      <c r="AV5" s="69"/>
      <c r="AZ5" s="28"/>
      <c r="BA5" s="28"/>
      <c r="BB5"/>
      <c r="BC5"/>
      <c r="BD5"/>
      <c r="BE5"/>
      <c r="BF5"/>
    </row>
    <row r="6" spans="1:115" s="4" customFormat="1" ht="115.5" customHeight="1">
      <c r="A6" s="48" t="s">
        <v>2</v>
      </c>
      <c r="B6" s="3"/>
      <c r="C6" s="3"/>
      <c r="D6" s="47" t="s">
        <v>1</v>
      </c>
      <c r="E6" s="31" t="s">
        <v>11</v>
      </c>
      <c r="F6" s="33" t="s">
        <v>12</v>
      </c>
      <c r="G6" s="32" t="s">
        <v>13</v>
      </c>
      <c r="H6" s="33" t="s">
        <v>14</v>
      </c>
      <c r="I6" s="32" t="s">
        <v>5</v>
      </c>
      <c r="J6" s="33" t="s">
        <v>15</v>
      </c>
      <c r="K6" s="37" t="s">
        <v>4</v>
      </c>
      <c r="L6" s="72"/>
      <c r="M6" s="29"/>
      <c r="N6" s="29"/>
      <c r="O6" s="29"/>
      <c r="P6" s="29"/>
      <c r="Q6" s="72"/>
      <c r="R6" s="29"/>
      <c r="S6" s="29"/>
      <c r="T6" s="29"/>
      <c r="U6" s="29"/>
      <c r="V6" s="72"/>
      <c r="W6" s="29"/>
      <c r="X6" s="29"/>
      <c r="Y6" s="29"/>
      <c r="Z6" s="29"/>
      <c r="AA6" s="72"/>
      <c r="AB6" s="29"/>
      <c r="AC6" s="29"/>
      <c r="AD6" s="29"/>
      <c r="AE6" s="29"/>
      <c r="AF6" s="72"/>
      <c r="AG6" s="29"/>
      <c r="AH6" s="29"/>
      <c r="AI6" s="29"/>
      <c r="AJ6" s="29"/>
      <c r="AK6" s="72"/>
      <c r="AL6" s="29"/>
      <c r="AM6" s="29"/>
      <c r="AN6" s="29"/>
      <c r="AO6" s="29"/>
      <c r="AP6" s="72"/>
      <c r="AQ6" s="29"/>
      <c r="AR6" s="29"/>
      <c r="AS6" s="29"/>
      <c r="AT6" s="29"/>
      <c r="AU6" s="72"/>
      <c r="AV6" s="29"/>
      <c r="AW6" s="29"/>
      <c r="AX6" s="29"/>
      <c r="AY6" s="29"/>
      <c r="AZ6" s="29"/>
      <c r="BA6" s="29"/>
    </row>
    <row r="7" spans="1:115" s="16" customFormat="1" ht="12" customHeight="1">
      <c r="A7" s="9"/>
      <c r="B7" s="10" t="s">
        <v>0</v>
      </c>
      <c r="C7" s="10"/>
      <c r="D7" s="11">
        <v>2596</v>
      </c>
      <c r="E7" s="12">
        <v>642</v>
      </c>
      <c r="F7" s="14">
        <v>335</v>
      </c>
      <c r="G7" s="24">
        <v>302</v>
      </c>
      <c r="H7" s="14">
        <v>263</v>
      </c>
      <c r="I7" s="24">
        <v>152</v>
      </c>
      <c r="J7" s="14">
        <v>1080</v>
      </c>
      <c r="K7" s="13">
        <v>335</v>
      </c>
      <c r="L7" s="58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1:115" s="18" customFormat="1" ht="12" customHeight="1">
      <c r="A8" s="17"/>
      <c r="D8" s="19"/>
      <c r="E8" s="20">
        <v>24.730354391371339</v>
      </c>
      <c r="F8" s="22">
        <v>12.90446841294299</v>
      </c>
      <c r="G8" s="25">
        <v>11.633281972265024</v>
      </c>
      <c r="H8" s="22">
        <v>10.130970724191062</v>
      </c>
      <c r="I8" s="22">
        <v>5.8551617873651773</v>
      </c>
      <c r="J8" s="22">
        <v>41.602465331278893</v>
      </c>
      <c r="K8" s="51">
        <v>12.90446841294299</v>
      </c>
      <c r="L8" s="58"/>
      <c r="M8" s="30"/>
      <c r="N8" s="30"/>
      <c r="O8" s="30"/>
      <c r="P8" s="30"/>
      <c r="Q8" s="15"/>
      <c r="R8" s="30"/>
      <c r="S8" s="30"/>
      <c r="T8" s="30"/>
      <c r="U8" s="30"/>
      <c r="V8" s="15"/>
      <c r="W8" s="30"/>
      <c r="X8" s="30"/>
      <c r="Y8" s="30"/>
      <c r="Z8" s="30"/>
      <c r="AA8" s="15"/>
      <c r="AB8" s="30"/>
      <c r="AC8" s="30"/>
      <c r="AD8" s="30"/>
      <c r="AE8" s="30"/>
      <c r="AF8" s="15"/>
      <c r="AG8" s="30"/>
      <c r="AH8" s="30"/>
      <c r="AI8" s="30"/>
      <c r="AJ8" s="30"/>
      <c r="AK8" s="15"/>
      <c r="AL8" s="30"/>
      <c r="AM8" s="30"/>
      <c r="AN8" s="30"/>
      <c r="AO8" s="30"/>
      <c r="AP8" s="15"/>
      <c r="AQ8" s="30"/>
      <c r="AR8" s="30"/>
      <c r="AS8" s="30"/>
      <c r="AT8" s="30"/>
      <c r="AU8" s="15"/>
      <c r="AV8" s="30"/>
      <c r="AW8" s="30"/>
      <c r="AX8" s="30"/>
      <c r="AY8" s="30"/>
      <c r="AZ8" s="30"/>
      <c r="BA8" s="3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</row>
    <row r="9" spans="1:115">
      <c r="A9" s="92" t="s">
        <v>112</v>
      </c>
      <c r="B9" s="84" t="s">
        <v>113</v>
      </c>
      <c r="C9" s="85"/>
      <c r="D9" s="11">
        <v>1024</v>
      </c>
      <c r="E9" s="26">
        <v>404</v>
      </c>
      <c r="F9" s="14">
        <v>194</v>
      </c>
      <c r="G9" s="14">
        <v>205</v>
      </c>
      <c r="H9" s="14">
        <v>147</v>
      </c>
      <c r="I9" s="14">
        <v>77</v>
      </c>
      <c r="J9" s="14">
        <v>292</v>
      </c>
      <c r="K9" s="13">
        <v>59</v>
      </c>
    </row>
    <row r="10" spans="1:115">
      <c r="A10" s="93"/>
      <c r="B10" s="86"/>
      <c r="C10" s="87"/>
      <c r="D10" s="52"/>
      <c r="E10" s="53">
        <v>39.453125</v>
      </c>
      <c r="F10" s="54">
        <v>18.9453125</v>
      </c>
      <c r="G10" s="54">
        <v>20.01953125</v>
      </c>
      <c r="H10" s="54">
        <v>14.35546875</v>
      </c>
      <c r="I10" s="54">
        <v>7.51953125</v>
      </c>
      <c r="J10" s="54">
        <v>28.515625</v>
      </c>
      <c r="K10" s="56">
        <v>5.76171875</v>
      </c>
    </row>
    <row r="11" spans="1:115">
      <c r="A11" s="93"/>
      <c r="B11" s="88" t="s">
        <v>114</v>
      </c>
      <c r="C11" s="89"/>
      <c r="D11" s="57">
        <v>1510</v>
      </c>
      <c r="E11" s="62">
        <v>234</v>
      </c>
      <c r="F11" s="60">
        <v>135</v>
      </c>
      <c r="G11" s="60">
        <v>95</v>
      </c>
      <c r="H11" s="60">
        <v>114</v>
      </c>
      <c r="I11" s="60">
        <v>71</v>
      </c>
      <c r="J11" s="60">
        <v>783</v>
      </c>
      <c r="K11" s="61">
        <v>232</v>
      </c>
    </row>
    <row r="12" spans="1:115">
      <c r="A12" s="94"/>
      <c r="B12" s="90"/>
      <c r="C12" s="91"/>
      <c r="D12" s="19"/>
      <c r="E12" s="27">
        <v>15.496688741721854</v>
      </c>
      <c r="F12" s="22">
        <v>8.9403973509933774</v>
      </c>
      <c r="G12" s="22">
        <v>6.2913907284768218</v>
      </c>
      <c r="H12" s="22">
        <v>7.5496688741721858</v>
      </c>
      <c r="I12" s="22">
        <v>4.701986754966887</v>
      </c>
      <c r="J12" s="22">
        <v>51.854304635761594</v>
      </c>
      <c r="K12" s="21">
        <v>15.364238410596027</v>
      </c>
    </row>
    <row r="13" spans="1:115">
      <c r="A13" s="92" t="s">
        <v>115</v>
      </c>
      <c r="B13" s="84" t="s">
        <v>116</v>
      </c>
      <c r="C13" s="85"/>
      <c r="D13" s="11">
        <v>209</v>
      </c>
      <c r="E13" s="26">
        <v>76</v>
      </c>
      <c r="F13" s="14">
        <v>24</v>
      </c>
      <c r="G13" s="14">
        <v>27</v>
      </c>
      <c r="H13" s="14">
        <v>33</v>
      </c>
      <c r="I13" s="14">
        <v>21</v>
      </c>
      <c r="J13" s="14">
        <v>59</v>
      </c>
      <c r="K13" s="13">
        <v>24</v>
      </c>
    </row>
    <row r="14" spans="1:115">
      <c r="A14" s="93"/>
      <c r="B14" s="86"/>
      <c r="C14" s="87"/>
      <c r="D14" s="52"/>
      <c r="E14" s="53">
        <v>36.363636363636367</v>
      </c>
      <c r="F14" s="54">
        <v>11.483253588516746</v>
      </c>
      <c r="G14" s="54">
        <v>12.918660287081341</v>
      </c>
      <c r="H14" s="54">
        <v>15.789473684210526</v>
      </c>
      <c r="I14" s="54">
        <v>10.047846889952153</v>
      </c>
      <c r="J14" s="54">
        <v>28.229665071770331</v>
      </c>
      <c r="K14" s="56">
        <v>11.483253588516746</v>
      </c>
    </row>
    <row r="15" spans="1:115">
      <c r="A15" s="93"/>
      <c r="B15" s="88" t="s">
        <v>117</v>
      </c>
      <c r="C15" s="89"/>
      <c r="D15" s="57">
        <v>2311</v>
      </c>
      <c r="E15" s="62">
        <v>561</v>
      </c>
      <c r="F15" s="60">
        <v>307</v>
      </c>
      <c r="G15" s="60">
        <v>272</v>
      </c>
      <c r="H15" s="60">
        <v>228</v>
      </c>
      <c r="I15" s="60">
        <v>127</v>
      </c>
      <c r="J15" s="60">
        <v>998</v>
      </c>
      <c r="K15" s="61">
        <v>273</v>
      </c>
    </row>
    <row r="16" spans="1:115">
      <c r="A16" s="94"/>
      <c r="B16" s="90"/>
      <c r="C16" s="91"/>
      <c r="D16" s="19"/>
      <c r="E16" s="27">
        <v>24.275205538727825</v>
      </c>
      <c r="F16" s="22">
        <v>13.284292514063175</v>
      </c>
      <c r="G16" s="22">
        <v>11.769796624837731</v>
      </c>
      <c r="H16" s="22">
        <v>9.8658589355257469</v>
      </c>
      <c r="I16" s="22">
        <v>5.495456512332324</v>
      </c>
      <c r="J16" s="22">
        <v>43.184768498485504</v>
      </c>
      <c r="K16" s="21">
        <v>11.813067935958459</v>
      </c>
    </row>
  </sheetData>
  <mergeCells count="6">
    <mergeCell ref="B9:C10"/>
    <mergeCell ref="B11:C12"/>
    <mergeCell ref="A13:A16"/>
    <mergeCell ref="B13:C14"/>
    <mergeCell ref="B15:C16"/>
    <mergeCell ref="A9:A12"/>
  </mergeCells>
  <phoneticPr fontId="1"/>
  <pageMargins left="0.19685039370078741" right="0.19685039370078741" top="0.19685039370078741" bottom="0.27559055118110237" header="0.31496062992125984" footer="0.23622047244094491"/>
  <pageSetup paperSize="9" scale="97" orientation="landscape" useFirstPageNumber="1" r:id="rId1"/>
  <headerFooter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DW16"/>
  <sheetViews>
    <sheetView showGridLines="0" view="pageBreakPreview" zoomScaleNormal="85" zoomScaleSheetLayoutView="85" workbookViewId="0">
      <pane ySplit="8" topLeftCell="A9" activePane="bottomLeft" state="frozen"/>
      <selection activeCell="H9" sqref="H9"/>
      <selection pane="bottomLeft" activeCell="E3" sqref="E3"/>
    </sheetView>
  </sheetViews>
  <sheetFormatPr defaultRowHeight="13.5"/>
  <cols>
    <col min="1" max="1" width="4.25" style="1" customWidth="1"/>
    <col min="2" max="2" width="21" style="1" customWidth="1"/>
    <col min="3" max="3" width="3.875" style="1" customWidth="1"/>
    <col min="4" max="4" width="5" style="8" customWidth="1"/>
    <col min="5" max="23" width="5" style="1" customWidth="1"/>
    <col min="24" max="25" width="5" style="67" customWidth="1"/>
    <col min="26" max="28" width="5" style="28" customWidth="1"/>
    <col min="29" max="29" width="5" style="67" customWidth="1"/>
    <col min="30" max="33" width="5" style="28" customWidth="1"/>
    <col min="34" max="35" width="5" style="67" customWidth="1"/>
    <col min="36" max="38" width="5" style="28" customWidth="1"/>
    <col min="39" max="39" width="5" style="67" customWidth="1"/>
    <col min="40" max="43" width="5" style="28" customWidth="1"/>
    <col min="44" max="45" width="5" style="67" customWidth="1"/>
    <col min="46" max="48" width="5" style="28" customWidth="1"/>
    <col min="49" max="49" width="5" style="67" customWidth="1"/>
    <col min="50" max="53" width="5" style="28" customWidth="1"/>
    <col min="54" max="55" width="5" style="67" customWidth="1"/>
    <col min="56" max="58" width="5" style="28" customWidth="1"/>
    <col min="59" max="60" width="5" style="67" customWidth="1"/>
    <col min="61" max="63" width="5" style="28" customWidth="1"/>
    <col min="64" max="83" width="5.5" style="2" customWidth="1"/>
    <col min="84" max="92" width="5.625" style="2" customWidth="1"/>
    <col min="93" max="188" width="4.625" style="2" customWidth="1"/>
    <col min="189" max="16384" width="9" style="2"/>
  </cols>
  <sheetData>
    <row r="1" spans="1:127" ht="22.5" customHeight="1" thickBot="1">
      <c r="A1" s="6" t="s">
        <v>3</v>
      </c>
      <c r="B1" s="5"/>
      <c r="C1" s="5"/>
      <c r="D1" s="7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C1" s="28"/>
      <c r="AM1" s="28"/>
      <c r="AW1" s="28"/>
    </row>
    <row r="2" spans="1:127" ht="11.25" customHeight="1"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BL2" s="1"/>
      <c r="BM2" s="1"/>
    </row>
    <row r="3" spans="1:127" ht="15" customHeight="1">
      <c r="A3" s="2"/>
      <c r="B3" s="46"/>
      <c r="C3" s="46"/>
      <c r="E3" s="34" t="s">
        <v>128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Y3" s="28"/>
      <c r="AI3" s="28"/>
      <c r="AS3" s="28"/>
      <c r="BC3" s="28"/>
      <c r="BH3" s="28"/>
    </row>
    <row r="4" spans="1:127" ht="12.75" customHeight="1">
      <c r="A4" s="2"/>
      <c r="B4" s="44"/>
      <c r="C4" s="44"/>
      <c r="D4" s="45"/>
      <c r="E4" s="35" t="s">
        <v>120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Y4" s="28"/>
      <c r="AI4" s="28"/>
      <c r="AS4" s="28"/>
      <c r="BC4" s="28"/>
      <c r="BH4" s="28"/>
      <c r="BL4" s="28"/>
      <c r="BM4" s="28"/>
      <c r="BN4"/>
      <c r="BO4"/>
      <c r="BP4"/>
      <c r="BQ4"/>
      <c r="BR4"/>
    </row>
    <row r="5" spans="1:127" ht="12.75" customHeight="1">
      <c r="A5" s="2"/>
      <c r="B5" s="46"/>
      <c r="C5" s="46"/>
      <c r="E5" s="4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Y5" s="68"/>
      <c r="AD5" s="69"/>
      <c r="AI5" s="70"/>
      <c r="AN5" s="71"/>
      <c r="AS5" s="71"/>
      <c r="AX5" s="70"/>
      <c r="BC5" s="71"/>
      <c r="BH5" s="69"/>
      <c r="BL5" s="28"/>
      <c r="BM5" s="28"/>
      <c r="BN5"/>
      <c r="BO5"/>
      <c r="BP5"/>
      <c r="BQ5"/>
      <c r="BR5"/>
    </row>
    <row r="6" spans="1:127" s="4" customFormat="1" ht="115.5" customHeight="1">
      <c r="A6" s="48" t="s">
        <v>2</v>
      </c>
      <c r="B6" s="3"/>
      <c r="C6" s="3"/>
      <c r="D6" s="47" t="s">
        <v>1</v>
      </c>
      <c r="E6" s="31" t="s">
        <v>16</v>
      </c>
      <c r="F6" s="33" t="s">
        <v>17</v>
      </c>
      <c r="G6" s="32" t="s">
        <v>18</v>
      </c>
      <c r="H6" s="33" t="s">
        <v>19</v>
      </c>
      <c r="I6" s="32" t="s">
        <v>20</v>
      </c>
      <c r="J6" s="33" t="s">
        <v>21</v>
      </c>
      <c r="K6" s="32" t="s">
        <v>22</v>
      </c>
      <c r="L6" s="33" t="s">
        <v>23</v>
      </c>
      <c r="M6" s="32" t="s">
        <v>24</v>
      </c>
      <c r="N6" s="33" t="s">
        <v>25</v>
      </c>
      <c r="O6" s="33" t="s">
        <v>26</v>
      </c>
      <c r="P6" s="32" t="s">
        <v>27</v>
      </c>
      <c r="Q6" s="33" t="s">
        <v>28</v>
      </c>
      <c r="R6" s="32" t="s">
        <v>29</v>
      </c>
      <c r="S6" s="33" t="s">
        <v>30</v>
      </c>
      <c r="T6" s="33" t="s">
        <v>31</v>
      </c>
      <c r="U6" s="33" t="s">
        <v>5</v>
      </c>
      <c r="V6" s="33" t="s">
        <v>7</v>
      </c>
      <c r="W6" s="37" t="s">
        <v>4</v>
      </c>
      <c r="X6" s="72"/>
      <c r="Y6" s="29"/>
      <c r="Z6" s="29"/>
      <c r="AA6" s="29"/>
      <c r="AB6" s="29"/>
      <c r="AC6" s="72"/>
      <c r="AD6" s="29"/>
      <c r="AE6" s="29"/>
      <c r="AF6" s="29"/>
      <c r="AG6" s="29"/>
      <c r="AH6" s="72"/>
      <c r="AI6" s="29"/>
      <c r="AJ6" s="29"/>
      <c r="AK6" s="29"/>
      <c r="AL6" s="29"/>
      <c r="AM6" s="72"/>
      <c r="AN6" s="29"/>
      <c r="AO6" s="29"/>
      <c r="AP6" s="29"/>
      <c r="AQ6" s="29"/>
      <c r="AR6" s="72"/>
      <c r="AS6" s="29"/>
      <c r="AT6" s="29"/>
      <c r="AU6" s="29"/>
      <c r="AV6" s="29"/>
      <c r="AW6" s="72"/>
      <c r="AX6" s="29"/>
      <c r="AY6" s="29"/>
      <c r="AZ6" s="29"/>
      <c r="BA6" s="29"/>
      <c r="BB6" s="72"/>
      <c r="BC6" s="29"/>
      <c r="BD6" s="29"/>
      <c r="BE6" s="29"/>
      <c r="BF6" s="29"/>
      <c r="BG6" s="72"/>
      <c r="BH6" s="29"/>
      <c r="BI6" s="29"/>
      <c r="BJ6" s="29"/>
      <c r="BK6" s="29"/>
      <c r="BL6" s="29"/>
      <c r="BM6" s="29"/>
    </row>
    <row r="7" spans="1:127" s="16" customFormat="1" ht="12" customHeight="1">
      <c r="A7" s="9"/>
      <c r="B7" s="10" t="s">
        <v>0</v>
      </c>
      <c r="C7" s="10"/>
      <c r="D7" s="11">
        <v>1181</v>
      </c>
      <c r="E7" s="12">
        <v>212</v>
      </c>
      <c r="F7" s="14">
        <v>449</v>
      </c>
      <c r="G7" s="24">
        <v>158</v>
      </c>
      <c r="H7" s="14">
        <v>98</v>
      </c>
      <c r="I7" s="24">
        <v>275</v>
      </c>
      <c r="J7" s="14">
        <v>123</v>
      </c>
      <c r="K7" s="24">
        <v>218</v>
      </c>
      <c r="L7" s="14">
        <v>154</v>
      </c>
      <c r="M7" s="24">
        <v>248</v>
      </c>
      <c r="N7" s="14">
        <v>33</v>
      </c>
      <c r="O7" s="14">
        <v>431</v>
      </c>
      <c r="P7" s="24">
        <v>300</v>
      </c>
      <c r="Q7" s="14">
        <v>77</v>
      </c>
      <c r="R7" s="24">
        <v>17</v>
      </c>
      <c r="S7" s="14">
        <v>15</v>
      </c>
      <c r="T7" s="14">
        <v>25</v>
      </c>
      <c r="U7" s="14">
        <v>29</v>
      </c>
      <c r="V7" s="14">
        <v>63</v>
      </c>
      <c r="W7" s="13">
        <v>0</v>
      </c>
      <c r="X7" s="58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</row>
    <row r="8" spans="1:127" s="18" customFormat="1" ht="12" customHeight="1">
      <c r="A8" s="17"/>
      <c r="D8" s="19"/>
      <c r="E8" s="20">
        <v>17.950889077053343</v>
      </c>
      <c r="F8" s="22">
        <v>38.018628281117692</v>
      </c>
      <c r="G8" s="25">
        <v>13.378492802709568</v>
      </c>
      <c r="H8" s="22">
        <v>8.29805249788315</v>
      </c>
      <c r="I8" s="22">
        <v>23.285351397121083</v>
      </c>
      <c r="J8" s="22">
        <v>10.414902624894157</v>
      </c>
      <c r="K8" s="22">
        <v>18.458933107535984</v>
      </c>
      <c r="L8" s="22">
        <v>13.039796782387809</v>
      </c>
      <c r="M8" s="22">
        <v>20.999153259949196</v>
      </c>
      <c r="N8" s="22">
        <v>2.7942421676545299</v>
      </c>
      <c r="O8" s="22">
        <v>36.494496189669775</v>
      </c>
      <c r="P8" s="22">
        <v>25.402201524132089</v>
      </c>
      <c r="Q8" s="22">
        <v>6.5198983911939044</v>
      </c>
      <c r="R8" s="22">
        <v>1.4394580863674851</v>
      </c>
      <c r="S8" s="22">
        <v>1.2701100762066047</v>
      </c>
      <c r="T8" s="22">
        <v>2.1168501270110074</v>
      </c>
      <c r="U8" s="22">
        <v>2.4555461473327687</v>
      </c>
      <c r="V8" s="22">
        <v>5.3344623200677388</v>
      </c>
      <c r="W8" s="51">
        <v>0</v>
      </c>
      <c r="X8" s="58"/>
      <c r="Y8" s="30"/>
      <c r="Z8" s="30"/>
      <c r="AA8" s="30"/>
      <c r="AB8" s="30"/>
      <c r="AC8" s="15"/>
      <c r="AD8" s="30"/>
      <c r="AE8" s="30"/>
      <c r="AF8" s="30"/>
      <c r="AG8" s="30"/>
      <c r="AH8" s="15"/>
      <c r="AI8" s="30"/>
      <c r="AJ8" s="30"/>
      <c r="AK8" s="30"/>
      <c r="AL8" s="30"/>
      <c r="AM8" s="15"/>
      <c r="AN8" s="30"/>
      <c r="AO8" s="30"/>
      <c r="AP8" s="30"/>
      <c r="AQ8" s="30"/>
      <c r="AR8" s="15"/>
      <c r="AS8" s="30"/>
      <c r="AT8" s="30"/>
      <c r="AU8" s="30"/>
      <c r="AV8" s="30"/>
      <c r="AW8" s="15"/>
      <c r="AX8" s="30"/>
      <c r="AY8" s="30"/>
      <c r="AZ8" s="30"/>
      <c r="BA8" s="30"/>
      <c r="BB8" s="15"/>
      <c r="BC8" s="30"/>
      <c r="BD8" s="30"/>
      <c r="BE8" s="30"/>
      <c r="BF8" s="30"/>
      <c r="BG8" s="15"/>
      <c r="BH8" s="30"/>
      <c r="BI8" s="30"/>
      <c r="BJ8" s="30"/>
      <c r="BK8" s="30"/>
      <c r="BL8" s="30"/>
      <c r="BM8" s="30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</row>
    <row r="9" spans="1:127">
      <c r="A9" s="92" t="s">
        <v>112</v>
      </c>
      <c r="B9" s="84" t="s">
        <v>113</v>
      </c>
      <c r="C9" s="85"/>
      <c r="D9" s="11">
        <v>673</v>
      </c>
      <c r="E9" s="12">
        <v>135</v>
      </c>
      <c r="F9" s="14">
        <v>255</v>
      </c>
      <c r="G9" s="24">
        <v>77</v>
      </c>
      <c r="H9" s="14">
        <v>54</v>
      </c>
      <c r="I9" s="24">
        <v>130</v>
      </c>
      <c r="J9" s="14">
        <v>64</v>
      </c>
      <c r="K9" s="24">
        <v>118</v>
      </c>
      <c r="L9" s="14">
        <v>84</v>
      </c>
      <c r="M9" s="24">
        <v>152</v>
      </c>
      <c r="N9" s="14">
        <v>24</v>
      </c>
      <c r="O9" s="14">
        <v>263</v>
      </c>
      <c r="P9" s="24">
        <v>206</v>
      </c>
      <c r="Q9" s="14">
        <v>44</v>
      </c>
      <c r="R9" s="24">
        <v>9</v>
      </c>
      <c r="S9" s="14">
        <v>12</v>
      </c>
      <c r="T9" s="14">
        <v>16</v>
      </c>
      <c r="U9" s="14">
        <v>17</v>
      </c>
      <c r="V9" s="14">
        <v>39</v>
      </c>
      <c r="W9" s="13">
        <v>30</v>
      </c>
    </row>
    <row r="10" spans="1:127">
      <c r="A10" s="93"/>
      <c r="B10" s="86"/>
      <c r="C10" s="87"/>
      <c r="D10" s="52"/>
      <c r="E10" s="64">
        <v>20.059435364041605</v>
      </c>
      <c r="F10" s="54">
        <v>37.890044576523032</v>
      </c>
      <c r="G10" s="55">
        <v>11.441307578008916</v>
      </c>
      <c r="H10" s="54">
        <v>8.0237741456166418</v>
      </c>
      <c r="I10" s="54">
        <v>19.316493313521548</v>
      </c>
      <c r="J10" s="54">
        <v>9.5096582466567607</v>
      </c>
      <c r="K10" s="54">
        <v>17.533432392273401</v>
      </c>
      <c r="L10" s="54">
        <v>12.481426448736999</v>
      </c>
      <c r="M10" s="54">
        <v>22.585438335809808</v>
      </c>
      <c r="N10" s="54">
        <v>3.5661218424962851</v>
      </c>
      <c r="O10" s="54">
        <v>39.07875185735513</v>
      </c>
      <c r="P10" s="54">
        <v>30.60921248142645</v>
      </c>
      <c r="Q10" s="54">
        <v>6.5378900445765238</v>
      </c>
      <c r="R10" s="54">
        <v>1.3372956909361069</v>
      </c>
      <c r="S10" s="54">
        <v>1.7830609212481425</v>
      </c>
      <c r="T10" s="54">
        <v>2.3774145616641902</v>
      </c>
      <c r="U10" s="54">
        <v>2.526002971768202</v>
      </c>
      <c r="V10" s="54">
        <v>5.7949479940564634</v>
      </c>
      <c r="W10" s="66">
        <v>4.4576523031203568</v>
      </c>
    </row>
    <row r="11" spans="1:127">
      <c r="A11" s="93"/>
      <c r="B11" s="88" t="s">
        <v>114</v>
      </c>
      <c r="C11" s="89"/>
      <c r="D11" s="57">
        <v>495</v>
      </c>
      <c r="E11" s="59">
        <v>77</v>
      </c>
      <c r="F11" s="60">
        <v>192</v>
      </c>
      <c r="G11" s="63">
        <v>81</v>
      </c>
      <c r="H11" s="60">
        <v>42</v>
      </c>
      <c r="I11" s="63">
        <v>139</v>
      </c>
      <c r="J11" s="60">
        <v>58</v>
      </c>
      <c r="K11" s="63">
        <v>98</v>
      </c>
      <c r="L11" s="60">
        <v>69</v>
      </c>
      <c r="M11" s="63">
        <v>95</v>
      </c>
      <c r="N11" s="60">
        <v>9</v>
      </c>
      <c r="O11" s="60">
        <v>165</v>
      </c>
      <c r="P11" s="63">
        <v>92</v>
      </c>
      <c r="Q11" s="60">
        <v>33</v>
      </c>
      <c r="R11" s="63">
        <v>8</v>
      </c>
      <c r="S11" s="60">
        <v>3</v>
      </c>
      <c r="T11" s="60">
        <v>9</v>
      </c>
      <c r="U11" s="60">
        <v>12</v>
      </c>
      <c r="V11" s="60">
        <v>22</v>
      </c>
      <c r="W11" s="61">
        <v>39</v>
      </c>
    </row>
    <row r="12" spans="1:127">
      <c r="A12" s="94"/>
      <c r="B12" s="90"/>
      <c r="C12" s="91"/>
      <c r="D12" s="19"/>
      <c r="E12" s="20">
        <v>15.555555555555555</v>
      </c>
      <c r="F12" s="22">
        <v>38.787878787878789</v>
      </c>
      <c r="G12" s="25">
        <v>16.363636363636363</v>
      </c>
      <c r="H12" s="22">
        <v>8.4848484848484862</v>
      </c>
      <c r="I12" s="22">
        <v>28.08080808080808</v>
      </c>
      <c r="J12" s="22">
        <v>11.717171717171718</v>
      </c>
      <c r="K12" s="22">
        <v>19.797979797979799</v>
      </c>
      <c r="L12" s="22">
        <v>13.939393939393941</v>
      </c>
      <c r="M12" s="22">
        <v>19.19191919191919</v>
      </c>
      <c r="N12" s="22">
        <v>1.8181818181818181</v>
      </c>
      <c r="O12" s="22">
        <v>33.333333333333329</v>
      </c>
      <c r="P12" s="22">
        <v>18.585858585858585</v>
      </c>
      <c r="Q12" s="22">
        <v>6.666666666666667</v>
      </c>
      <c r="R12" s="22">
        <v>1.6161616161616161</v>
      </c>
      <c r="S12" s="22">
        <v>0.60606060606060608</v>
      </c>
      <c r="T12" s="22">
        <v>1.8181818181818181</v>
      </c>
      <c r="U12" s="22">
        <v>2.4242424242424243</v>
      </c>
      <c r="V12" s="22">
        <v>4.4444444444444446</v>
      </c>
      <c r="W12" s="65">
        <v>7.878787878787878</v>
      </c>
    </row>
    <row r="13" spans="1:127">
      <c r="A13" s="92" t="s">
        <v>115</v>
      </c>
      <c r="B13" s="84" t="s">
        <v>116</v>
      </c>
      <c r="C13" s="85"/>
      <c r="D13" s="11">
        <v>126</v>
      </c>
      <c r="E13" s="12">
        <v>25</v>
      </c>
      <c r="F13" s="14">
        <v>35</v>
      </c>
      <c r="G13" s="24">
        <v>13</v>
      </c>
      <c r="H13" s="14">
        <v>9</v>
      </c>
      <c r="I13" s="24">
        <v>29</v>
      </c>
      <c r="J13" s="14">
        <v>12</v>
      </c>
      <c r="K13" s="24">
        <v>27</v>
      </c>
      <c r="L13" s="14">
        <v>12</v>
      </c>
      <c r="M13" s="24">
        <v>23</v>
      </c>
      <c r="N13" s="14">
        <v>4</v>
      </c>
      <c r="O13" s="14">
        <v>43</v>
      </c>
      <c r="P13" s="24">
        <v>34</v>
      </c>
      <c r="Q13" s="14">
        <v>11</v>
      </c>
      <c r="R13" s="24">
        <v>5</v>
      </c>
      <c r="S13" s="14">
        <v>0</v>
      </c>
      <c r="T13" s="14">
        <v>8</v>
      </c>
      <c r="U13" s="14">
        <v>6</v>
      </c>
      <c r="V13" s="14">
        <v>11</v>
      </c>
      <c r="W13" s="13">
        <v>8</v>
      </c>
    </row>
    <row r="14" spans="1:127">
      <c r="A14" s="93"/>
      <c r="B14" s="86"/>
      <c r="C14" s="87"/>
      <c r="D14" s="52"/>
      <c r="E14" s="73">
        <v>19.841269841269842</v>
      </c>
      <c r="F14" s="74">
        <v>27.777777777777779</v>
      </c>
      <c r="G14" s="75">
        <v>10.317460317460316</v>
      </c>
      <c r="H14" s="74">
        <v>7.1428571428571423</v>
      </c>
      <c r="I14" s="74">
        <v>23.015873015873016</v>
      </c>
      <c r="J14" s="74">
        <v>9.5238095238095237</v>
      </c>
      <c r="K14" s="74">
        <v>21.428571428571427</v>
      </c>
      <c r="L14" s="74">
        <v>9.5238095238095237</v>
      </c>
      <c r="M14" s="74">
        <v>18.253968253968253</v>
      </c>
      <c r="N14" s="74">
        <v>3.1746031746031744</v>
      </c>
      <c r="O14" s="74">
        <v>34.126984126984127</v>
      </c>
      <c r="P14" s="74">
        <v>26.984126984126984</v>
      </c>
      <c r="Q14" s="74">
        <v>8.7301587301587293</v>
      </c>
      <c r="R14" s="74">
        <v>3.9682539682539679</v>
      </c>
      <c r="S14" s="74">
        <v>0</v>
      </c>
      <c r="T14" s="74">
        <v>6.3492063492063489</v>
      </c>
      <c r="U14" s="74">
        <v>4.7619047619047619</v>
      </c>
      <c r="V14" s="74">
        <v>8.7301587301587293</v>
      </c>
      <c r="W14" s="83">
        <v>6.3492063492063489</v>
      </c>
    </row>
    <row r="15" spans="1:127">
      <c r="A15" s="93"/>
      <c r="B15" s="88" t="s">
        <v>117</v>
      </c>
      <c r="C15" s="89"/>
      <c r="D15" s="57">
        <v>1040</v>
      </c>
      <c r="E15" s="58">
        <v>183</v>
      </c>
      <c r="F15" s="76">
        <v>410</v>
      </c>
      <c r="G15" s="77">
        <v>145</v>
      </c>
      <c r="H15" s="76">
        <v>89</v>
      </c>
      <c r="I15" s="77">
        <v>243</v>
      </c>
      <c r="J15" s="76">
        <v>109</v>
      </c>
      <c r="K15" s="77">
        <v>190</v>
      </c>
      <c r="L15" s="76">
        <v>141</v>
      </c>
      <c r="M15" s="77">
        <v>224</v>
      </c>
      <c r="N15" s="76">
        <v>29</v>
      </c>
      <c r="O15" s="76">
        <v>387</v>
      </c>
      <c r="P15" s="77">
        <v>262</v>
      </c>
      <c r="Q15" s="76">
        <v>66</v>
      </c>
      <c r="R15" s="77">
        <v>12</v>
      </c>
      <c r="S15" s="76">
        <v>15</v>
      </c>
      <c r="T15" s="76">
        <v>17</v>
      </c>
      <c r="U15" s="76">
        <v>23</v>
      </c>
      <c r="V15" s="76">
        <v>51</v>
      </c>
      <c r="W15" s="78">
        <v>60</v>
      </c>
    </row>
    <row r="16" spans="1:127">
      <c r="A16" s="94"/>
      <c r="B16" s="90"/>
      <c r="C16" s="91"/>
      <c r="D16" s="19"/>
      <c r="E16" s="20">
        <v>17.596153846153847</v>
      </c>
      <c r="F16" s="22">
        <v>39.42307692307692</v>
      </c>
      <c r="G16" s="25">
        <v>13.942307692307693</v>
      </c>
      <c r="H16" s="22">
        <v>8.5576923076923084</v>
      </c>
      <c r="I16" s="22">
        <v>23.365384615384617</v>
      </c>
      <c r="J16" s="22">
        <v>10.480769230769232</v>
      </c>
      <c r="K16" s="22">
        <v>18.269230769230766</v>
      </c>
      <c r="L16" s="22">
        <v>13.557692307692307</v>
      </c>
      <c r="M16" s="22">
        <v>21.53846153846154</v>
      </c>
      <c r="N16" s="22">
        <v>2.7884615384615388</v>
      </c>
      <c r="O16" s="22">
        <v>37.21153846153846</v>
      </c>
      <c r="P16" s="22">
        <v>25.192307692307693</v>
      </c>
      <c r="Q16" s="22">
        <v>6.3461538461538458</v>
      </c>
      <c r="R16" s="22">
        <v>1.153846153846154</v>
      </c>
      <c r="S16" s="22">
        <v>1.4423076923076923</v>
      </c>
      <c r="T16" s="22">
        <v>1.6346153846153848</v>
      </c>
      <c r="U16" s="22">
        <v>2.2115384615384617</v>
      </c>
      <c r="V16" s="22">
        <v>4.9038461538461542</v>
      </c>
      <c r="W16" s="65">
        <v>5.7692307692307692</v>
      </c>
    </row>
  </sheetData>
  <mergeCells count="6">
    <mergeCell ref="B9:C10"/>
    <mergeCell ref="B11:C12"/>
    <mergeCell ref="A13:A16"/>
    <mergeCell ref="B13:C14"/>
    <mergeCell ref="B15:C16"/>
    <mergeCell ref="A9:A12"/>
  </mergeCells>
  <phoneticPr fontId="1"/>
  <pageMargins left="0.19685039370078741" right="0.19685039370078741" top="0.19685039370078741" bottom="0.27559055118110237" header="0.31496062992125984" footer="0.23622047244094491"/>
  <pageSetup paperSize="9" scale="97" orientation="landscape" useFirstPageNumber="1" r:id="rId1"/>
  <headerFooter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G16"/>
  <sheetViews>
    <sheetView showGridLines="0" view="pageBreakPreview" zoomScaleNormal="85" zoomScaleSheetLayoutView="85" workbookViewId="0">
      <pane ySplit="8" topLeftCell="A9" activePane="bottomLeft" state="frozen"/>
      <selection activeCell="H9" sqref="H9"/>
      <selection pane="bottomLeft" activeCell="E3" sqref="E3"/>
    </sheetView>
  </sheetViews>
  <sheetFormatPr defaultRowHeight="13.5"/>
  <cols>
    <col min="1" max="1" width="4.25" style="1" customWidth="1"/>
    <col min="2" max="2" width="21" style="1" customWidth="1"/>
    <col min="3" max="3" width="3.875" style="1" customWidth="1"/>
    <col min="4" max="4" width="5" style="8" customWidth="1"/>
    <col min="5" max="33" width="5" style="1" customWidth="1"/>
    <col min="34" max="35" width="5" style="67" customWidth="1"/>
    <col min="36" max="38" width="5" style="28" customWidth="1"/>
    <col min="39" max="39" width="5" style="67" customWidth="1"/>
    <col min="40" max="43" width="5" style="28" customWidth="1"/>
    <col min="44" max="45" width="5" style="67" customWidth="1"/>
    <col min="46" max="48" width="5" style="28" customWidth="1"/>
    <col min="49" max="49" width="5" style="67" customWidth="1"/>
    <col min="50" max="53" width="5" style="28" customWidth="1"/>
    <col min="54" max="55" width="5" style="67" customWidth="1"/>
    <col min="56" max="58" width="5" style="28" customWidth="1"/>
    <col min="59" max="59" width="5" style="67" customWidth="1"/>
    <col min="60" max="63" width="5" style="28" customWidth="1"/>
    <col min="64" max="65" width="5" style="67" customWidth="1"/>
    <col min="66" max="68" width="5" style="28" customWidth="1"/>
    <col min="69" max="70" width="5" style="67" customWidth="1"/>
    <col min="71" max="73" width="5" style="28" customWidth="1"/>
    <col min="74" max="93" width="5.5" style="2" customWidth="1"/>
    <col min="94" max="102" width="5.625" style="2" customWidth="1"/>
    <col min="103" max="198" width="4.625" style="2" customWidth="1"/>
    <col min="199" max="16384" width="9" style="2"/>
  </cols>
  <sheetData>
    <row r="1" spans="1:137" ht="22.5" customHeight="1" thickBot="1">
      <c r="A1" s="6" t="s">
        <v>3</v>
      </c>
      <c r="B1" s="5"/>
      <c r="C1" s="5"/>
      <c r="D1" s="7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M1" s="28"/>
      <c r="AW1" s="28"/>
      <c r="BG1" s="28"/>
    </row>
    <row r="2" spans="1:137" ht="11.25" customHeight="1"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BV2" s="1"/>
      <c r="BW2" s="1"/>
    </row>
    <row r="3" spans="1:137" ht="15" customHeight="1">
      <c r="A3" s="2"/>
      <c r="B3" s="46"/>
      <c r="C3" s="46"/>
      <c r="E3" s="34" t="s">
        <v>128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I3" s="28"/>
      <c r="AS3" s="28"/>
      <c r="BC3" s="28"/>
      <c r="BM3" s="28"/>
      <c r="BR3" s="28"/>
    </row>
    <row r="4" spans="1:137" ht="12.75" customHeight="1">
      <c r="A4" s="2"/>
      <c r="B4" s="44"/>
      <c r="C4" s="44"/>
      <c r="D4" s="45"/>
      <c r="E4" s="35" t="s">
        <v>121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  <c r="AI4" s="28"/>
      <c r="AS4" s="28"/>
      <c r="BC4" s="28"/>
      <c r="BM4" s="28"/>
      <c r="BR4" s="28"/>
      <c r="BV4" s="28"/>
      <c r="BW4" s="28"/>
      <c r="BX4"/>
      <c r="BY4"/>
      <c r="BZ4"/>
      <c r="CA4"/>
      <c r="CB4"/>
    </row>
    <row r="5" spans="1:137" ht="12.75" customHeight="1">
      <c r="A5" s="2"/>
      <c r="B5" s="46"/>
      <c r="C5" s="46"/>
      <c r="E5" s="4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3"/>
      <c r="AI5" s="68"/>
      <c r="AN5" s="69"/>
      <c r="AS5" s="70"/>
      <c r="AX5" s="71"/>
      <c r="BC5" s="71"/>
      <c r="BH5" s="70"/>
      <c r="BM5" s="71"/>
      <c r="BR5" s="69"/>
      <c r="BV5" s="28"/>
      <c r="BW5" s="28"/>
      <c r="BX5"/>
      <c r="BY5"/>
      <c r="BZ5"/>
      <c r="CA5"/>
      <c r="CB5"/>
    </row>
    <row r="6" spans="1:137" s="4" customFormat="1" ht="115.5" customHeight="1">
      <c r="A6" s="48" t="s">
        <v>2</v>
      </c>
      <c r="B6" s="3"/>
      <c r="C6" s="3"/>
      <c r="D6" s="47" t="s">
        <v>1</v>
      </c>
      <c r="E6" s="31" t="s">
        <v>32</v>
      </c>
      <c r="F6" s="33" t="s">
        <v>33</v>
      </c>
      <c r="G6" s="32" t="s">
        <v>34</v>
      </c>
      <c r="H6" s="33" t="s">
        <v>35</v>
      </c>
      <c r="I6" s="32" t="s">
        <v>36</v>
      </c>
      <c r="J6" s="33" t="s">
        <v>37</v>
      </c>
      <c r="K6" s="32" t="s">
        <v>38</v>
      </c>
      <c r="L6" s="33" t="s">
        <v>39</v>
      </c>
      <c r="M6" s="32" t="s">
        <v>40</v>
      </c>
      <c r="N6" s="33" t="s">
        <v>41</v>
      </c>
      <c r="O6" s="33" t="s">
        <v>42</v>
      </c>
      <c r="P6" s="32" t="s">
        <v>43</v>
      </c>
      <c r="Q6" s="33" t="s">
        <v>44</v>
      </c>
      <c r="R6" s="32" t="s">
        <v>45</v>
      </c>
      <c r="S6" s="33" t="s">
        <v>46</v>
      </c>
      <c r="T6" s="33" t="s">
        <v>47</v>
      </c>
      <c r="U6" s="33" t="s">
        <v>48</v>
      </c>
      <c r="V6" s="33" t="s">
        <v>49</v>
      </c>
      <c r="W6" s="33" t="s">
        <v>50</v>
      </c>
      <c r="X6" s="33" t="s">
        <v>51</v>
      </c>
      <c r="Y6" s="33" t="s">
        <v>52</v>
      </c>
      <c r="Z6" s="33" t="s">
        <v>53</v>
      </c>
      <c r="AA6" s="33" t="s">
        <v>54</v>
      </c>
      <c r="AB6" s="33" t="s">
        <v>55</v>
      </c>
      <c r="AC6" s="33" t="s">
        <v>56</v>
      </c>
      <c r="AD6" s="33" t="s">
        <v>57</v>
      </c>
      <c r="AE6" s="33" t="s">
        <v>5</v>
      </c>
      <c r="AF6" s="33" t="s">
        <v>58</v>
      </c>
      <c r="AG6" s="37" t="s">
        <v>4</v>
      </c>
      <c r="AH6" s="72"/>
      <c r="AI6" s="29"/>
      <c r="AJ6" s="29"/>
      <c r="AK6" s="29"/>
      <c r="AL6" s="29"/>
      <c r="AM6" s="72"/>
      <c r="AN6" s="29"/>
      <c r="AO6" s="29"/>
      <c r="AP6" s="29"/>
      <c r="AQ6" s="29"/>
      <c r="AR6" s="72"/>
      <c r="AS6" s="29"/>
      <c r="AT6" s="29"/>
      <c r="AU6" s="29"/>
      <c r="AV6" s="29"/>
      <c r="AW6" s="72"/>
      <c r="AX6" s="29"/>
      <c r="AY6" s="29"/>
      <c r="AZ6" s="29"/>
      <c r="BA6" s="29"/>
      <c r="BB6" s="72"/>
      <c r="BC6" s="29"/>
      <c r="BD6" s="29"/>
      <c r="BE6" s="29"/>
      <c r="BF6" s="29"/>
      <c r="BG6" s="72"/>
      <c r="BH6" s="29"/>
      <c r="BI6" s="29"/>
      <c r="BJ6" s="29"/>
      <c r="BK6" s="29"/>
      <c r="BL6" s="72"/>
      <c r="BM6" s="29"/>
      <c r="BN6" s="29"/>
      <c r="BO6" s="29"/>
      <c r="BP6" s="29"/>
      <c r="BQ6" s="72"/>
      <c r="BR6" s="29"/>
      <c r="BS6" s="29"/>
      <c r="BT6" s="29"/>
      <c r="BU6" s="29"/>
      <c r="BV6" s="29"/>
      <c r="BW6" s="29"/>
    </row>
    <row r="7" spans="1:137" s="16" customFormat="1" ht="12" customHeight="1">
      <c r="A7" s="9"/>
      <c r="B7" s="10" t="s">
        <v>0</v>
      </c>
      <c r="C7" s="10"/>
      <c r="D7" s="11">
        <v>2596</v>
      </c>
      <c r="E7" s="12">
        <v>1291</v>
      </c>
      <c r="F7" s="14">
        <v>264</v>
      </c>
      <c r="G7" s="24">
        <v>361</v>
      </c>
      <c r="H7" s="14">
        <v>588</v>
      </c>
      <c r="I7" s="24">
        <v>443</v>
      </c>
      <c r="J7" s="14">
        <v>173</v>
      </c>
      <c r="K7" s="24">
        <v>338</v>
      </c>
      <c r="L7" s="14">
        <v>299</v>
      </c>
      <c r="M7" s="24">
        <v>367</v>
      </c>
      <c r="N7" s="14">
        <v>501</v>
      </c>
      <c r="O7" s="14">
        <v>230</v>
      </c>
      <c r="P7" s="24">
        <v>219</v>
      </c>
      <c r="Q7" s="14">
        <v>84</v>
      </c>
      <c r="R7" s="24">
        <v>74</v>
      </c>
      <c r="S7" s="14">
        <v>65</v>
      </c>
      <c r="T7" s="14">
        <v>37</v>
      </c>
      <c r="U7" s="14">
        <v>22</v>
      </c>
      <c r="V7" s="14">
        <v>194</v>
      </c>
      <c r="W7" s="14">
        <v>112</v>
      </c>
      <c r="X7" s="14">
        <v>8</v>
      </c>
      <c r="Y7" s="14">
        <v>337</v>
      </c>
      <c r="Z7" s="14">
        <v>358</v>
      </c>
      <c r="AA7" s="14">
        <v>229</v>
      </c>
      <c r="AB7" s="14">
        <v>22</v>
      </c>
      <c r="AC7" s="14">
        <v>64</v>
      </c>
      <c r="AD7" s="14">
        <v>78</v>
      </c>
      <c r="AE7" s="14">
        <v>91</v>
      </c>
      <c r="AF7" s="14">
        <v>196</v>
      </c>
      <c r="AG7" s="13">
        <v>156</v>
      </c>
      <c r="AH7" s="5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</row>
    <row r="8" spans="1:137" s="18" customFormat="1" ht="12" customHeight="1">
      <c r="A8" s="17"/>
      <c r="D8" s="19"/>
      <c r="E8" s="20">
        <v>49.730354391371343</v>
      </c>
      <c r="F8" s="22">
        <v>10.16949152542373</v>
      </c>
      <c r="G8" s="25">
        <v>13.906009244992296</v>
      </c>
      <c r="H8" s="22">
        <v>22.650231124807398</v>
      </c>
      <c r="I8" s="22">
        <v>17.064714946070879</v>
      </c>
      <c r="J8" s="22">
        <v>6.6640986132511557</v>
      </c>
      <c r="K8" s="22">
        <v>13.020030816640988</v>
      </c>
      <c r="L8" s="22">
        <v>11.517719568567026</v>
      </c>
      <c r="M8" s="22">
        <v>14.137134052388289</v>
      </c>
      <c r="N8" s="22">
        <v>19.298921417565484</v>
      </c>
      <c r="O8" s="22">
        <v>8.8597842835130969</v>
      </c>
      <c r="P8" s="22">
        <v>8.4360554699537751</v>
      </c>
      <c r="Q8" s="22">
        <v>3.2357473035439135</v>
      </c>
      <c r="R8" s="22">
        <v>2.8505392912172574</v>
      </c>
      <c r="S8" s="22">
        <v>2.5038520801232664</v>
      </c>
      <c r="T8" s="22">
        <v>1.4252696456086287</v>
      </c>
      <c r="U8" s="22">
        <v>0.84745762711864403</v>
      </c>
      <c r="V8" s="22">
        <v>7.4730354391371341</v>
      </c>
      <c r="W8" s="22">
        <v>4.3143297380585519</v>
      </c>
      <c r="X8" s="22">
        <v>0.30816640986132515</v>
      </c>
      <c r="Y8" s="22">
        <v>12.98151001540832</v>
      </c>
      <c r="Z8" s="22">
        <v>13.790446841294299</v>
      </c>
      <c r="AA8" s="22">
        <v>8.8212634822804308</v>
      </c>
      <c r="AB8" s="22">
        <v>0.84745762711864403</v>
      </c>
      <c r="AC8" s="22">
        <v>2.4653312788906012</v>
      </c>
      <c r="AD8" s="22">
        <v>3.00462249614792</v>
      </c>
      <c r="AE8" s="22">
        <v>3.5053929121725731</v>
      </c>
      <c r="AF8" s="22">
        <v>7.5500770416024654</v>
      </c>
      <c r="AG8" s="51">
        <v>6.00924499229584</v>
      </c>
      <c r="AH8" s="58"/>
      <c r="AI8" s="30"/>
      <c r="AJ8" s="30"/>
      <c r="AK8" s="30"/>
      <c r="AL8" s="30"/>
      <c r="AM8" s="15"/>
      <c r="AN8" s="30"/>
      <c r="AO8" s="30"/>
      <c r="AP8" s="30"/>
      <c r="AQ8" s="30"/>
      <c r="AR8" s="15"/>
      <c r="AS8" s="30"/>
      <c r="AT8" s="30"/>
      <c r="AU8" s="30"/>
      <c r="AV8" s="30"/>
      <c r="AW8" s="15"/>
      <c r="AX8" s="30"/>
      <c r="AY8" s="30"/>
      <c r="AZ8" s="30"/>
      <c r="BA8" s="30"/>
      <c r="BB8" s="15"/>
      <c r="BC8" s="30"/>
      <c r="BD8" s="30"/>
      <c r="BE8" s="30"/>
      <c r="BF8" s="30"/>
      <c r="BG8" s="15"/>
      <c r="BH8" s="30"/>
      <c r="BI8" s="30"/>
      <c r="BJ8" s="30"/>
      <c r="BK8" s="30"/>
      <c r="BL8" s="15"/>
      <c r="BM8" s="30"/>
      <c r="BN8" s="30"/>
      <c r="BO8" s="30"/>
      <c r="BP8" s="30"/>
      <c r="BQ8" s="15"/>
      <c r="BR8" s="30"/>
      <c r="BS8" s="30"/>
      <c r="BT8" s="30"/>
      <c r="BU8" s="30"/>
      <c r="BV8" s="30"/>
      <c r="BW8" s="30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</row>
    <row r="9" spans="1:137">
      <c r="A9" s="92" t="s">
        <v>112</v>
      </c>
      <c r="B9" s="84" t="s">
        <v>113</v>
      </c>
      <c r="C9" s="85"/>
      <c r="D9" s="11">
        <v>1024</v>
      </c>
      <c r="E9" s="26">
        <v>497</v>
      </c>
      <c r="F9" s="14">
        <v>197</v>
      </c>
      <c r="G9" s="14">
        <v>204</v>
      </c>
      <c r="H9" s="14">
        <v>309</v>
      </c>
      <c r="I9" s="14">
        <v>217</v>
      </c>
      <c r="J9" s="14">
        <v>101</v>
      </c>
      <c r="K9" s="14">
        <v>210</v>
      </c>
      <c r="L9" s="14">
        <v>158</v>
      </c>
      <c r="M9" s="14">
        <v>219</v>
      </c>
      <c r="N9" s="14">
        <v>252</v>
      </c>
      <c r="O9" s="14">
        <v>115</v>
      </c>
      <c r="P9" s="14">
        <v>126</v>
      </c>
      <c r="Q9" s="14">
        <v>64</v>
      </c>
      <c r="R9" s="14">
        <v>43</v>
      </c>
      <c r="S9" s="14">
        <v>41</v>
      </c>
      <c r="T9" s="14">
        <v>28</v>
      </c>
      <c r="U9" s="14">
        <v>13</v>
      </c>
      <c r="V9" s="14">
        <v>132</v>
      </c>
      <c r="W9" s="14">
        <v>76</v>
      </c>
      <c r="X9" s="14">
        <v>6</v>
      </c>
      <c r="Y9" s="14">
        <v>162</v>
      </c>
      <c r="Z9" s="14">
        <v>174</v>
      </c>
      <c r="AA9" s="14">
        <v>180</v>
      </c>
      <c r="AB9" s="14">
        <v>13</v>
      </c>
      <c r="AC9" s="14">
        <v>35</v>
      </c>
      <c r="AD9" s="14">
        <v>34</v>
      </c>
      <c r="AE9" s="14">
        <v>50</v>
      </c>
      <c r="AF9" s="14">
        <v>10</v>
      </c>
      <c r="AG9" s="13">
        <v>12</v>
      </c>
    </row>
    <row r="10" spans="1:137">
      <c r="A10" s="93"/>
      <c r="B10" s="86"/>
      <c r="C10" s="87"/>
      <c r="D10" s="52"/>
      <c r="E10" s="53">
        <v>48.53515625</v>
      </c>
      <c r="F10" s="54">
        <v>19.23828125</v>
      </c>
      <c r="G10" s="54">
        <v>19.921875</v>
      </c>
      <c r="H10" s="54">
        <v>30.17578125</v>
      </c>
      <c r="I10" s="54">
        <v>21.19140625</v>
      </c>
      <c r="J10" s="54">
        <v>9.86328125</v>
      </c>
      <c r="K10" s="54">
        <v>20.5078125</v>
      </c>
      <c r="L10" s="54">
        <v>15.4296875</v>
      </c>
      <c r="M10" s="54">
        <v>21.38671875</v>
      </c>
      <c r="N10" s="54">
        <v>24.609375</v>
      </c>
      <c r="O10" s="54">
        <v>11.23046875</v>
      </c>
      <c r="P10" s="54">
        <v>12.3046875</v>
      </c>
      <c r="Q10" s="54">
        <v>6.25</v>
      </c>
      <c r="R10" s="54">
        <v>4.19921875</v>
      </c>
      <c r="S10" s="54">
        <v>4.00390625</v>
      </c>
      <c r="T10" s="54">
        <v>2.734375</v>
      </c>
      <c r="U10" s="54">
        <v>1.26953125</v>
      </c>
      <c r="V10" s="54">
        <v>12.890625</v>
      </c>
      <c r="W10" s="54">
        <v>7.421875</v>
      </c>
      <c r="X10" s="54">
        <v>0.5859375</v>
      </c>
      <c r="Y10" s="54">
        <v>15.8203125</v>
      </c>
      <c r="Z10" s="54">
        <v>16.9921875</v>
      </c>
      <c r="AA10" s="54">
        <v>17.578125</v>
      </c>
      <c r="AB10" s="54">
        <v>1.26953125</v>
      </c>
      <c r="AC10" s="54">
        <v>3.41796875</v>
      </c>
      <c r="AD10" s="54">
        <v>3.3203125</v>
      </c>
      <c r="AE10" s="54">
        <v>4.8828125</v>
      </c>
      <c r="AF10" s="54">
        <v>0.9765625</v>
      </c>
      <c r="AG10" s="56">
        <v>1.171875</v>
      </c>
    </row>
    <row r="11" spans="1:137">
      <c r="A11" s="93"/>
      <c r="B11" s="88" t="s">
        <v>114</v>
      </c>
      <c r="C11" s="89"/>
      <c r="D11" s="57">
        <v>1510</v>
      </c>
      <c r="E11" s="26">
        <v>777</v>
      </c>
      <c r="F11" s="60">
        <v>66</v>
      </c>
      <c r="G11" s="60">
        <v>156</v>
      </c>
      <c r="H11" s="60">
        <v>274</v>
      </c>
      <c r="I11" s="60">
        <v>224</v>
      </c>
      <c r="J11" s="60">
        <v>68</v>
      </c>
      <c r="K11" s="60">
        <v>128</v>
      </c>
      <c r="L11" s="60">
        <v>138</v>
      </c>
      <c r="M11" s="60">
        <v>146</v>
      </c>
      <c r="N11" s="60">
        <v>246</v>
      </c>
      <c r="O11" s="60">
        <v>113</v>
      </c>
      <c r="P11" s="60">
        <v>91</v>
      </c>
      <c r="Q11" s="60">
        <v>20</v>
      </c>
      <c r="R11" s="60">
        <v>31</v>
      </c>
      <c r="S11" s="60">
        <v>23</v>
      </c>
      <c r="T11" s="60">
        <v>9</v>
      </c>
      <c r="U11" s="60">
        <v>9</v>
      </c>
      <c r="V11" s="60">
        <v>62</v>
      </c>
      <c r="W11" s="60">
        <v>35</v>
      </c>
      <c r="X11" s="60">
        <v>2</v>
      </c>
      <c r="Y11" s="60">
        <v>172</v>
      </c>
      <c r="Z11" s="60">
        <v>171</v>
      </c>
      <c r="AA11" s="60">
        <v>47</v>
      </c>
      <c r="AB11" s="60">
        <v>9</v>
      </c>
      <c r="AC11" s="60">
        <v>29</v>
      </c>
      <c r="AD11" s="60">
        <v>43</v>
      </c>
      <c r="AE11" s="60">
        <v>39</v>
      </c>
      <c r="AF11" s="60">
        <v>184</v>
      </c>
      <c r="AG11" s="61">
        <v>117</v>
      </c>
    </row>
    <row r="12" spans="1:137">
      <c r="A12" s="94"/>
      <c r="B12" s="90"/>
      <c r="C12" s="91"/>
      <c r="D12" s="19"/>
      <c r="E12" s="27">
        <v>51.456953642384107</v>
      </c>
      <c r="F12" s="22">
        <v>4.370860927152318</v>
      </c>
      <c r="G12" s="22">
        <v>10.331125827814569</v>
      </c>
      <c r="H12" s="22">
        <v>18.14569536423841</v>
      </c>
      <c r="I12" s="22">
        <v>14.834437086092716</v>
      </c>
      <c r="J12" s="22">
        <v>4.5033112582781456</v>
      </c>
      <c r="K12" s="22">
        <v>8.4768211920529808</v>
      </c>
      <c r="L12" s="22">
        <v>9.1390728476821206</v>
      </c>
      <c r="M12" s="22">
        <v>9.668874172185431</v>
      </c>
      <c r="N12" s="22">
        <v>16.29139072847682</v>
      </c>
      <c r="O12" s="22">
        <v>7.483443708609272</v>
      </c>
      <c r="P12" s="22">
        <v>6.0264900662251648</v>
      </c>
      <c r="Q12" s="22">
        <v>1.3245033112582782</v>
      </c>
      <c r="R12" s="22">
        <v>2.052980132450331</v>
      </c>
      <c r="S12" s="22">
        <v>1.5231788079470199</v>
      </c>
      <c r="T12" s="22">
        <v>0.59602649006622521</v>
      </c>
      <c r="U12" s="22">
        <v>0.59602649006622521</v>
      </c>
      <c r="V12" s="22">
        <v>4.1059602649006619</v>
      </c>
      <c r="W12" s="22">
        <v>2.3178807947019866</v>
      </c>
      <c r="X12" s="22">
        <v>0.13245033112582782</v>
      </c>
      <c r="Y12" s="22">
        <v>11.390728476821192</v>
      </c>
      <c r="Z12" s="22">
        <v>11.324503311258278</v>
      </c>
      <c r="AA12" s="22">
        <v>3.1125827814569536</v>
      </c>
      <c r="AB12" s="22">
        <v>0.59602649006622521</v>
      </c>
      <c r="AC12" s="22">
        <v>1.9205298013245033</v>
      </c>
      <c r="AD12" s="22">
        <v>2.8476821192052979</v>
      </c>
      <c r="AE12" s="22">
        <v>2.5827814569536423</v>
      </c>
      <c r="AF12" s="22">
        <v>12.185430463576159</v>
      </c>
      <c r="AG12" s="21">
        <v>7.7483443708609272</v>
      </c>
    </row>
    <row r="13" spans="1:137">
      <c r="A13" s="92" t="s">
        <v>115</v>
      </c>
      <c r="B13" s="84" t="s">
        <v>116</v>
      </c>
      <c r="C13" s="85"/>
      <c r="D13" s="11">
        <v>209</v>
      </c>
      <c r="E13" s="26">
        <v>105</v>
      </c>
      <c r="F13" s="14">
        <v>33</v>
      </c>
      <c r="G13" s="14">
        <v>36</v>
      </c>
      <c r="H13" s="14">
        <v>50</v>
      </c>
      <c r="I13" s="14">
        <v>43</v>
      </c>
      <c r="J13" s="14">
        <v>24</v>
      </c>
      <c r="K13" s="14">
        <v>39</v>
      </c>
      <c r="L13" s="14">
        <v>39</v>
      </c>
      <c r="M13" s="14">
        <v>30</v>
      </c>
      <c r="N13" s="14">
        <v>42</v>
      </c>
      <c r="O13" s="14">
        <v>31</v>
      </c>
      <c r="P13" s="14">
        <v>20</v>
      </c>
      <c r="Q13" s="14">
        <v>14</v>
      </c>
      <c r="R13" s="14">
        <v>8</v>
      </c>
      <c r="S13" s="14">
        <v>5</v>
      </c>
      <c r="T13" s="14">
        <v>6</v>
      </c>
      <c r="U13" s="14">
        <v>2</v>
      </c>
      <c r="V13" s="14">
        <v>23</v>
      </c>
      <c r="W13" s="14">
        <v>15</v>
      </c>
      <c r="X13" s="14">
        <v>1</v>
      </c>
      <c r="Y13" s="14">
        <v>30</v>
      </c>
      <c r="Z13" s="14">
        <v>42</v>
      </c>
      <c r="AA13" s="14">
        <v>38</v>
      </c>
      <c r="AB13" s="14">
        <v>4</v>
      </c>
      <c r="AC13" s="14">
        <v>8</v>
      </c>
      <c r="AD13" s="14">
        <v>13</v>
      </c>
      <c r="AE13" s="14">
        <v>14</v>
      </c>
      <c r="AF13" s="14">
        <v>7</v>
      </c>
      <c r="AG13" s="13">
        <v>8</v>
      </c>
    </row>
    <row r="14" spans="1:137">
      <c r="A14" s="93"/>
      <c r="B14" s="86"/>
      <c r="C14" s="87"/>
      <c r="D14" s="52"/>
      <c r="E14" s="81">
        <v>50.239234449760758</v>
      </c>
      <c r="F14" s="74">
        <v>15.789473684210526</v>
      </c>
      <c r="G14" s="74">
        <v>17.224880382775119</v>
      </c>
      <c r="H14" s="74">
        <v>23.923444976076556</v>
      </c>
      <c r="I14" s="74">
        <v>20.574162679425836</v>
      </c>
      <c r="J14" s="74">
        <v>11.483253588516746</v>
      </c>
      <c r="K14" s="74">
        <v>18.660287081339714</v>
      </c>
      <c r="L14" s="74">
        <v>18.660287081339714</v>
      </c>
      <c r="M14" s="74">
        <v>14.354066985645932</v>
      </c>
      <c r="N14" s="74">
        <v>20.095693779904305</v>
      </c>
      <c r="O14" s="74">
        <v>14.832535885167463</v>
      </c>
      <c r="P14" s="74">
        <v>9.5693779904306222</v>
      </c>
      <c r="Q14" s="74">
        <v>6.6985645933014357</v>
      </c>
      <c r="R14" s="74">
        <v>3.8277511961722488</v>
      </c>
      <c r="S14" s="74">
        <v>2.3923444976076556</v>
      </c>
      <c r="T14" s="74">
        <v>2.8708133971291865</v>
      </c>
      <c r="U14" s="74">
        <v>0.9569377990430622</v>
      </c>
      <c r="V14" s="74">
        <v>11.004784688995215</v>
      </c>
      <c r="W14" s="74">
        <v>7.1770334928229662</v>
      </c>
      <c r="X14" s="74">
        <v>0.4784688995215311</v>
      </c>
      <c r="Y14" s="74">
        <v>14.354066985645932</v>
      </c>
      <c r="Z14" s="74">
        <v>20.095693779904305</v>
      </c>
      <c r="AA14" s="74">
        <v>18.181818181818183</v>
      </c>
      <c r="AB14" s="74">
        <v>1.9138755980861244</v>
      </c>
      <c r="AC14" s="74">
        <v>3.8277511961722488</v>
      </c>
      <c r="AD14" s="74">
        <v>6.2200956937799043</v>
      </c>
      <c r="AE14" s="74">
        <v>6.6985645933014357</v>
      </c>
      <c r="AF14" s="74">
        <v>3.3492822966507179</v>
      </c>
      <c r="AG14" s="79">
        <v>3.8277511961722488</v>
      </c>
    </row>
    <row r="15" spans="1:137">
      <c r="A15" s="93"/>
      <c r="B15" s="88" t="s">
        <v>117</v>
      </c>
      <c r="C15" s="89"/>
      <c r="D15" s="57">
        <v>2311</v>
      </c>
      <c r="E15" s="82">
        <v>1164</v>
      </c>
      <c r="F15" s="76">
        <v>229</v>
      </c>
      <c r="G15" s="76">
        <v>321</v>
      </c>
      <c r="H15" s="76">
        <v>525</v>
      </c>
      <c r="I15" s="76">
        <v>396</v>
      </c>
      <c r="J15" s="76">
        <v>144</v>
      </c>
      <c r="K15" s="76">
        <v>298</v>
      </c>
      <c r="L15" s="76">
        <v>259</v>
      </c>
      <c r="M15" s="76">
        <v>332</v>
      </c>
      <c r="N15" s="76">
        <v>449</v>
      </c>
      <c r="O15" s="76">
        <v>197</v>
      </c>
      <c r="P15" s="76">
        <v>198</v>
      </c>
      <c r="Q15" s="76">
        <v>68</v>
      </c>
      <c r="R15" s="76">
        <v>66</v>
      </c>
      <c r="S15" s="76">
        <v>59</v>
      </c>
      <c r="T15" s="76">
        <v>31</v>
      </c>
      <c r="U15" s="76">
        <v>20</v>
      </c>
      <c r="V15" s="76">
        <v>170</v>
      </c>
      <c r="W15" s="76">
        <v>97</v>
      </c>
      <c r="X15" s="76">
        <v>7</v>
      </c>
      <c r="Y15" s="76">
        <v>306</v>
      </c>
      <c r="Z15" s="76">
        <v>309</v>
      </c>
      <c r="AA15" s="76">
        <v>183</v>
      </c>
      <c r="AB15" s="76">
        <v>18</v>
      </c>
      <c r="AC15" s="76">
        <v>55</v>
      </c>
      <c r="AD15" s="76">
        <v>65</v>
      </c>
      <c r="AE15" s="76">
        <v>74</v>
      </c>
      <c r="AF15" s="76">
        <v>187</v>
      </c>
      <c r="AG15" s="78">
        <v>117</v>
      </c>
    </row>
    <row r="16" spans="1:137">
      <c r="A16" s="94"/>
      <c r="B16" s="90"/>
      <c r="C16" s="91"/>
      <c r="D16" s="19"/>
      <c r="E16" s="27">
        <v>50.367806144526185</v>
      </c>
      <c r="F16" s="22">
        <v>9.9091302466464732</v>
      </c>
      <c r="G16" s="22">
        <v>13.890090869753354</v>
      </c>
      <c r="H16" s="22">
        <v>22.717438338381655</v>
      </c>
      <c r="I16" s="22">
        <v>17.135439203807877</v>
      </c>
      <c r="J16" s="22">
        <v>6.2310688013846827</v>
      </c>
      <c r="K16" s="22">
        <v>12.894850713976632</v>
      </c>
      <c r="L16" s="22">
        <v>11.207269580268282</v>
      </c>
      <c r="M16" s="22">
        <v>14.366075292081351</v>
      </c>
      <c r="N16" s="22">
        <v>19.428818693206402</v>
      </c>
      <c r="O16" s="22">
        <v>8.5244482907832104</v>
      </c>
      <c r="P16" s="22">
        <v>8.5677196019039386</v>
      </c>
      <c r="Q16" s="22">
        <v>2.9424491562094328</v>
      </c>
      <c r="R16" s="22">
        <v>2.8559065339679792</v>
      </c>
      <c r="S16" s="22">
        <v>2.5530073561228903</v>
      </c>
      <c r="T16" s="22">
        <v>1.3414106447425358</v>
      </c>
      <c r="U16" s="22">
        <v>0.86542622241453904</v>
      </c>
      <c r="V16" s="22">
        <v>7.356122890523582</v>
      </c>
      <c r="W16" s="22">
        <v>4.1973171787105148</v>
      </c>
      <c r="X16" s="22">
        <v>0.30289917784508869</v>
      </c>
      <c r="Y16" s="22">
        <v>13.241021202942449</v>
      </c>
      <c r="Z16" s="22">
        <v>13.370835136304629</v>
      </c>
      <c r="AA16" s="22">
        <v>7.9186499350930335</v>
      </c>
      <c r="AB16" s="22">
        <v>0.77888360017308533</v>
      </c>
      <c r="AC16" s="22">
        <v>2.3799221116399827</v>
      </c>
      <c r="AD16" s="22">
        <v>2.8126352228472524</v>
      </c>
      <c r="AE16" s="22">
        <v>3.2020770229337949</v>
      </c>
      <c r="AF16" s="22">
        <v>8.0917351795759416</v>
      </c>
      <c r="AG16" s="21">
        <v>5.0627434011250543</v>
      </c>
    </row>
  </sheetData>
  <mergeCells count="6">
    <mergeCell ref="B9:C10"/>
    <mergeCell ref="B11:C12"/>
    <mergeCell ref="A13:A16"/>
    <mergeCell ref="B13:C14"/>
    <mergeCell ref="B15:C16"/>
    <mergeCell ref="A9:A12"/>
  </mergeCells>
  <phoneticPr fontId="1"/>
  <pageMargins left="0.19685039370078741" right="0.19685039370078741" top="0.19685039370078741" bottom="0.27559055118110237" header="0.31496062992125984" footer="0.23622047244094491"/>
  <pageSetup paperSize="9" scale="97" orientation="landscape" useFirstPageNumber="1" r:id="rId1"/>
  <headerFooter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DW16"/>
  <sheetViews>
    <sheetView showGridLines="0" view="pageBreakPreview" zoomScaleNormal="85" zoomScaleSheetLayoutView="85" workbookViewId="0">
      <pane ySplit="8" topLeftCell="A9" activePane="bottomLeft" state="frozen"/>
      <selection activeCell="H9" sqref="H9"/>
      <selection pane="bottomLeft" activeCell="E3" sqref="E3"/>
    </sheetView>
  </sheetViews>
  <sheetFormatPr defaultRowHeight="13.5"/>
  <cols>
    <col min="1" max="1" width="4.25" style="1" customWidth="1"/>
    <col min="2" max="2" width="21" style="1" customWidth="1"/>
    <col min="3" max="3" width="3.875" style="1" customWidth="1"/>
    <col min="4" max="4" width="5" style="8" customWidth="1"/>
    <col min="5" max="23" width="5" style="1" customWidth="1"/>
    <col min="24" max="25" width="5" style="67" customWidth="1"/>
    <col min="26" max="28" width="5" style="28" customWidth="1"/>
    <col min="29" max="29" width="5" style="67" customWidth="1"/>
    <col min="30" max="33" width="5" style="28" customWidth="1"/>
    <col min="34" max="35" width="5" style="67" customWidth="1"/>
    <col min="36" max="38" width="5" style="28" customWidth="1"/>
    <col min="39" max="39" width="5" style="67" customWidth="1"/>
    <col min="40" max="43" width="5" style="28" customWidth="1"/>
    <col min="44" max="45" width="5" style="67" customWidth="1"/>
    <col min="46" max="48" width="5" style="28" customWidth="1"/>
    <col min="49" max="49" width="5" style="67" customWidth="1"/>
    <col min="50" max="53" width="5" style="28" customWidth="1"/>
    <col min="54" max="55" width="5" style="67" customWidth="1"/>
    <col min="56" max="58" width="5" style="28" customWidth="1"/>
    <col min="59" max="60" width="5" style="67" customWidth="1"/>
    <col min="61" max="63" width="5" style="28" customWidth="1"/>
    <col min="64" max="83" width="5.5" style="2" customWidth="1"/>
    <col min="84" max="92" width="5.625" style="2" customWidth="1"/>
    <col min="93" max="188" width="4.625" style="2" customWidth="1"/>
    <col min="189" max="16384" width="9" style="2"/>
  </cols>
  <sheetData>
    <row r="1" spans="1:127" ht="22.5" customHeight="1" thickBot="1">
      <c r="A1" s="6" t="s">
        <v>3</v>
      </c>
      <c r="B1" s="5"/>
      <c r="C1" s="5"/>
      <c r="D1" s="7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C1" s="28"/>
      <c r="AM1" s="28"/>
      <c r="AW1" s="28"/>
    </row>
    <row r="2" spans="1:127" ht="11.25" customHeight="1"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BL2" s="1"/>
      <c r="BM2" s="1"/>
    </row>
    <row r="3" spans="1:127" ht="15" customHeight="1">
      <c r="A3" s="2"/>
      <c r="B3" s="46"/>
      <c r="C3" s="46"/>
      <c r="E3" s="34" t="s">
        <v>128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Y3" s="28"/>
      <c r="AI3" s="28"/>
      <c r="AS3" s="28"/>
      <c r="BC3" s="28"/>
      <c r="BH3" s="28"/>
    </row>
    <row r="4" spans="1:127" ht="12.75" customHeight="1">
      <c r="A4" s="2"/>
      <c r="B4" s="44"/>
      <c r="C4" s="44"/>
      <c r="D4" s="45"/>
      <c r="E4" s="35" t="s">
        <v>122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Y4" s="28"/>
      <c r="AI4" s="28"/>
      <c r="AS4" s="28"/>
      <c r="BC4" s="28"/>
      <c r="BH4" s="28"/>
      <c r="BL4" s="28"/>
      <c r="BM4" s="28"/>
      <c r="BN4"/>
      <c r="BO4"/>
      <c r="BP4"/>
      <c r="BQ4"/>
      <c r="BR4"/>
    </row>
    <row r="5" spans="1:127" ht="12.75" customHeight="1">
      <c r="A5" s="2"/>
      <c r="B5" s="46"/>
      <c r="C5" s="46"/>
      <c r="E5" s="4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Y5" s="68"/>
      <c r="AD5" s="69"/>
      <c r="AI5" s="70"/>
      <c r="AN5" s="71"/>
      <c r="AS5" s="71"/>
      <c r="AX5" s="70"/>
      <c r="BC5" s="71"/>
      <c r="BH5" s="69"/>
      <c r="BL5" s="28"/>
      <c r="BM5" s="28"/>
      <c r="BN5"/>
      <c r="BO5"/>
      <c r="BP5"/>
      <c r="BQ5"/>
      <c r="BR5"/>
    </row>
    <row r="6" spans="1:127" s="4" customFormat="1" ht="115.5" customHeight="1">
      <c r="A6" s="48" t="s">
        <v>2</v>
      </c>
      <c r="B6" s="3"/>
      <c r="C6" s="3"/>
      <c r="D6" s="47" t="s">
        <v>1</v>
      </c>
      <c r="E6" s="31" t="s">
        <v>16</v>
      </c>
      <c r="F6" s="33" t="s">
        <v>17</v>
      </c>
      <c r="G6" s="32" t="s">
        <v>18</v>
      </c>
      <c r="H6" s="33" t="s">
        <v>19</v>
      </c>
      <c r="I6" s="32" t="s">
        <v>20</v>
      </c>
      <c r="J6" s="33" t="s">
        <v>21</v>
      </c>
      <c r="K6" s="32" t="s">
        <v>22</v>
      </c>
      <c r="L6" s="33" t="s">
        <v>23</v>
      </c>
      <c r="M6" s="32" t="s">
        <v>24</v>
      </c>
      <c r="N6" s="33" t="s">
        <v>25</v>
      </c>
      <c r="O6" s="33" t="s">
        <v>26</v>
      </c>
      <c r="P6" s="32" t="s">
        <v>27</v>
      </c>
      <c r="Q6" s="33" t="s">
        <v>28</v>
      </c>
      <c r="R6" s="32" t="s">
        <v>29</v>
      </c>
      <c r="S6" s="33" t="s">
        <v>30</v>
      </c>
      <c r="T6" s="33" t="s">
        <v>31</v>
      </c>
      <c r="U6" s="33" t="s">
        <v>5</v>
      </c>
      <c r="V6" s="33" t="s">
        <v>7</v>
      </c>
      <c r="W6" s="37" t="s">
        <v>4</v>
      </c>
      <c r="X6" s="72"/>
      <c r="Y6" s="29"/>
      <c r="Z6" s="29"/>
      <c r="AA6" s="29"/>
      <c r="AB6" s="29"/>
      <c r="AC6" s="72"/>
      <c r="AD6" s="29"/>
      <c r="AE6" s="29"/>
      <c r="AF6" s="29"/>
      <c r="AG6" s="29"/>
      <c r="AH6" s="72"/>
      <c r="AI6" s="29"/>
      <c r="AJ6" s="29"/>
      <c r="AK6" s="29"/>
      <c r="AL6" s="29"/>
      <c r="AM6" s="72"/>
      <c r="AN6" s="29"/>
      <c r="AO6" s="29"/>
      <c r="AP6" s="29"/>
      <c r="AQ6" s="29"/>
      <c r="AR6" s="72"/>
      <c r="AS6" s="29"/>
      <c r="AT6" s="29"/>
      <c r="AU6" s="29"/>
      <c r="AV6" s="29"/>
      <c r="AW6" s="72"/>
      <c r="AX6" s="29"/>
      <c r="AY6" s="29"/>
      <c r="AZ6" s="29"/>
      <c r="BA6" s="29"/>
      <c r="BB6" s="72"/>
      <c r="BC6" s="29"/>
      <c r="BD6" s="29"/>
      <c r="BE6" s="29"/>
      <c r="BF6" s="29"/>
      <c r="BG6" s="72"/>
      <c r="BH6" s="29"/>
      <c r="BI6" s="29"/>
      <c r="BJ6" s="29"/>
      <c r="BK6" s="29"/>
      <c r="BL6" s="29"/>
      <c r="BM6" s="29"/>
    </row>
    <row r="7" spans="1:127" s="16" customFormat="1" ht="12" customHeight="1">
      <c r="A7" s="9"/>
      <c r="B7" s="10" t="s">
        <v>0</v>
      </c>
      <c r="C7" s="10"/>
      <c r="D7" s="11">
        <v>2244</v>
      </c>
      <c r="E7" s="12">
        <v>477</v>
      </c>
      <c r="F7" s="14">
        <v>788</v>
      </c>
      <c r="G7" s="24">
        <v>231</v>
      </c>
      <c r="H7" s="14">
        <v>191</v>
      </c>
      <c r="I7" s="24">
        <v>638</v>
      </c>
      <c r="J7" s="14">
        <v>195</v>
      </c>
      <c r="K7" s="24">
        <v>386</v>
      </c>
      <c r="L7" s="14">
        <v>303</v>
      </c>
      <c r="M7" s="24">
        <v>258</v>
      </c>
      <c r="N7" s="14">
        <v>112</v>
      </c>
      <c r="O7" s="14">
        <v>341</v>
      </c>
      <c r="P7" s="24">
        <v>386</v>
      </c>
      <c r="Q7" s="14">
        <v>80</v>
      </c>
      <c r="R7" s="24">
        <v>33</v>
      </c>
      <c r="S7" s="14">
        <v>31</v>
      </c>
      <c r="T7" s="14">
        <v>59</v>
      </c>
      <c r="U7" s="14">
        <v>53</v>
      </c>
      <c r="V7" s="14">
        <v>281</v>
      </c>
      <c r="W7" s="13">
        <v>78</v>
      </c>
      <c r="X7" s="58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</row>
    <row r="8" spans="1:127" s="18" customFormat="1" ht="12" customHeight="1">
      <c r="A8" s="17"/>
      <c r="D8" s="19"/>
      <c r="E8" s="20">
        <v>21.256684491978607</v>
      </c>
      <c r="F8" s="22">
        <v>35.115864527629235</v>
      </c>
      <c r="G8" s="25">
        <v>10.294117647058822</v>
      </c>
      <c r="H8" s="22">
        <v>8.5115864527629235</v>
      </c>
      <c r="I8" s="22">
        <v>28.431372549019606</v>
      </c>
      <c r="J8" s="22">
        <v>8.689839572192513</v>
      </c>
      <c r="K8" s="22">
        <v>17.201426024955438</v>
      </c>
      <c r="L8" s="22">
        <v>13.502673796791445</v>
      </c>
      <c r="M8" s="22">
        <v>11.497326203208557</v>
      </c>
      <c r="N8" s="22">
        <v>4.9910873440285206</v>
      </c>
      <c r="O8" s="22">
        <v>15.196078431372548</v>
      </c>
      <c r="P8" s="22">
        <v>17.201426024955438</v>
      </c>
      <c r="Q8" s="22">
        <v>3.5650623885918007</v>
      </c>
      <c r="R8" s="22">
        <v>1.4705882352941175</v>
      </c>
      <c r="S8" s="22">
        <v>1.3814616755793228</v>
      </c>
      <c r="T8" s="22">
        <v>2.6292335115864525</v>
      </c>
      <c r="U8" s="22">
        <v>2.3618538324420677</v>
      </c>
      <c r="V8" s="22">
        <v>12.522281639928698</v>
      </c>
      <c r="W8" s="51">
        <v>3.4759358288770055</v>
      </c>
      <c r="X8" s="58"/>
      <c r="Y8" s="30"/>
      <c r="Z8" s="30"/>
      <c r="AA8" s="30"/>
      <c r="AB8" s="30"/>
      <c r="AC8" s="15"/>
      <c r="AD8" s="30"/>
      <c r="AE8" s="30"/>
      <c r="AF8" s="30"/>
      <c r="AG8" s="30"/>
      <c r="AH8" s="15"/>
      <c r="AI8" s="30"/>
      <c r="AJ8" s="30"/>
      <c r="AK8" s="30"/>
      <c r="AL8" s="30"/>
      <c r="AM8" s="15"/>
      <c r="AN8" s="30"/>
      <c r="AO8" s="30"/>
      <c r="AP8" s="30"/>
      <c r="AQ8" s="30"/>
      <c r="AR8" s="15"/>
      <c r="AS8" s="30"/>
      <c r="AT8" s="30"/>
      <c r="AU8" s="30"/>
      <c r="AV8" s="30"/>
      <c r="AW8" s="15"/>
      <c r="AX8" s="30"/>
      <c r="AY8" s="30"/>
      <c r="AZ8" s="30"/>
      <c r="BA8" s="30"/>
      <c r="BB8" s="15"/>
      <c r="BC8" s="30"/>
      <c r="BD8" s="30"/>
      <c r="BE8" s="30"/>
      <c r="BF8" s="30"/>
      <c r="BG8" s="15"/>
      <c r="BH8" s="30"/>
      <c r="BI8" s="30"/>
      <c r="BJ8" s="30"/>
      <c r="BK8" s="30"/>
      <c r="BL8" s="30"/>
      <c r="BM8" s="30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</row>
    <row r="9" spans="1:127">
      <c r="A9" s="92" t="s">
        <v>112</v>
      </c>
      <c r="B9" s="84" t="s">
        <v>113</v>
      </c>
      <c r="C9" s="85"/>
      <c r="D9" s="11">
        <v>1002</v>
      </c>
      <c r="E9" s="12">
        <v>240</v>
      </c>
      <c r="F9" s="14">
        <v>343</v>
      </c>
      <c r="G9" s="24">
        <v>93</v>
      </c>
      <c r="H9" s="14">
        <v>84</v>
      </c>
      <c r="I9" s="24">
        <v>207</v>
      </c>
      <c r="J9" s="14">
        <v>75</v>
      </c>
      <c r="K9" s="24">
        <v>185</v>
      </c>
      <c r="L9" s="14">
        <v>174</v>
      </c>
      <c r="M9" s="24">
        <v>133</v>
      </c>
      <c r="N9" s="14">
        <v>72</v>
      </c>
      <c r="O9" s="14">
        <v>178</v>
      </c>
      <c r="P9" s="24">
        <v>213</v>
      </c>
      <c r="Q9" s="14">
        <v>46</v>
      </c>
      <c r="R9" s="24">
        <v>15</v>
      </c>
      <c r="S9" s="14">
        <v>11</v>
      </c>
      <c r="T9" s="14">
        <v>30</v>
      </c>
      <c r="U9" s="14">
        <v>28</v>
      </c>
      <c r="V9" s="14">
        <v>147</v>
      </c>
      <c r="W9" s="13">
        <v>30</v>
      </c>
    </row>
    <row r="10" spans="1:127">
      <c r="A10" s="93"/>
      <c r="B10" s="86"/>
      <c r="C10" s="87"/>
      <c r="D10" s="52"/>
      <c r="E10" s="64">
        <v>23.952095808383234</v>
      </c>
      <c r="F10" s="54">
        <v>34.231536926147704</v>
      </c>
      <c r="G10" s="55">
        <v>9.2814371257485018</v>
      </c>
      <c r="H10" s="54">
        <v>8.3832335329341312</v>
      </c>
      <c r="I10" s="54">
        <v>20.658682634730539</v>
      </c>
      <c r="J10" s="54">
        <v>7.4850299401197598</v>
      </c>
      <c r="K10" s="54">
        <v>18.463073852295409</v>
      </c>
      <c r="L10" s="54">
        <v>17.365269461077844</v>
      </c>
      <c r="M10" s="54">
        <v>13.273453093812376</v>
      </c>
      <c r="N10" s="54">
        <v>7.1856287425149699</v>
      </c>
      <c r="O10" s="54">
        <v>17.764471057884233</v>
      </c>
      <c r="P10" s="54">
        <v>21.257485029940121</v>
      </c>
      <c r="Q10" s="54">
        <v>4.5908183632734527</v>
      </c>
      <c r="R10" s="54">
        <v>1.4970059880239521</v>
      </c>
      <c r="S10" s="54">
        <v>1.097804391217565</v>
      </c>
      <c r="T10" s="54">
        <v>2.9940119760479043</v>
      </c>
      <c r="U10" s="54">
        <v>2.7944111776447107</v>
      </c>
      <c r="V10" s="54">
        <v>14.67065868263473</v>
      </c>
      <c r="W10" s="66">
        <v>2.9940119760479043</v>
      </c>
    </row>
    <row r="11" spans="1:127">
      <c r="A11" s="93"/>
      <c r="B11" s="88" t="s">
        <v>114</v>
      </c>
      <c r="C11" s="89"/>
      <c r="D11" s="57">
        <v>1209</v>
      </c>
      <c r="E11" s="59">
        <v>232</v>
      </c>
      <c r="F11" s="60">
        <v>441</v>
      </c>
      <c r="G11" s="63">
        <v>138</v>
      </c>
      <c r="H11" s="60">
        <v>105</v>
      </c>
      <c r="I11" s="63">
        <v>415</v>
      </c>
      <c r="J11" s="60">
        <v>118</v>
      </c>
      <c r="K11" s="63">
        <v>197</v>
      </c>
      <c r="L11" s="60">
        <v>127</v>
      </c>
      <c r="M11" s="63">
        <v>124</v>
      </c>
      <c r="N11" s="60">
        <v>40</v>
      </c>
      <c r="O11" s="60">
        <v>159</v>
      </c>
      <c r="P11" s="63">
        <v>170</v>
      </c>
      <c r="Q11" s="60">
        <v>34</v>
      </c>
      <c r="R11" s="63">
        <v>18</v>
      </c>
      <c r="S11" s="60">
        <v>19</v>
      </c>
      <c r="T11" s="60">
        <v>26</v>
      </c>
      <c r="U11" s="60">
        <v>24</v>
      </c>
      <c r="V11" s="60">
        <v>127</v>
      </c>
      <c r="W11" s="61">
        <v>44</v>
      </c>
    </row>
    <row r="12" spans="1:127">
      <c r="A12" s="94"/>
      <c r="B12" s="90"/>
      <c r="C12" s="91"/>
      <c r="D12" s="19"/>
      <c r="E12" s="20">
        <v>19.189412737799834</v>
      </c>
      <c r="F12" s="22">
        <v>36.476426799007442</v>
      </c>
      <c r="G12" s="25">
        <v>11.41439205955335</v>
      </c>
      <c r="H12" s="22">
        <v>8.6848635235732008</v>
      </c>
      <c r="I12" s="22">
        <v>34.325889164598841</v>
      </c>
      <c r="J12" s="22">
        <v>9.7601323407775027</v>
      </c>
      <c r="K12" s="22">
        <v>16.294458229942101</v>
      </c>
      <c r="L12" s="22">
        <v>10.504549214226634</v>
      </c>
      <c r="M12" s="22">
        <v>10.256410256410255</v>
      </c>
      <c r="N12" s="22">
        <v>3.3085194375516958</v>
      </c>
      <c r="O12" s="22">
        <v>13.151364764267989</v>
      </c>
      <c r="P12" s="22">
        <v>14.061207609594707</v>
      </c>
      <c r="Q12" s="22">
        <v>2.8122415219189416</v>
      </c>
      <c r="R12" s="22">
        <v>1.4888337468982631</v>
      </c>
      <c r="S12" s="22">
        <v>1.5715467328370554</v>
      </c>
      <c r="T12" s="22">
        <v>2.1505376344086025</v>
      </c>
      <c r="U12" s="22">
        <v>1.9851116625310175</v>
      </c>
      <c r="V12" s="22">
        <v>10.504549214226634</v>
      </c>
      <c r="W12" s="65">
        <v>3.6393713813068653</v>
      </c>
    </row>
    <row r="13" spans="1:127">
      <c r="A13" s="92" t="s">
        <v>115</v>
      </c>
      <c r="B13" s="84" t="s">
        <v>116</v>
      </c>
      <c r="C13" s="85"/>
      <c r="D13" s="11">
        <v>194</v>
      </c>
      <c r="E13" s="12">
        <v>49</v>
      </c>
      <c r="F13" s="14">
        <v>59</v>
      </c>
      <c r="G13" s="24">
        <v>18</v>
      </c>
      <c r="H13" s="14">
        <v>18</v>
      </c>
      <c r="I13" s="24">
        <v>61</v>
      </c>
      <c r="J13" s="14">
        <v>20</v>
      </c>
      <c r="K13" s="24">
        <v>30</v>
      </c>
      <c r="L13" s="14">
        <v>32</v>
      </c>
      <c r="M13" s="24">
        <v>20</v>
      </c>
      <c r="N13" s="14">
        <v>9</v>
      </c>
      <c r="O13" s="14">
        <v>41</v>
      </c>
      <c r="P13" s="24">
        <v>43</v>
      </c>
      <c r="Q13" s="14">
        <v>8</v>
      </c>
      <c r="R13" s="24">
        <v>2</v>
      </c>
      <c r="S13" s="14">
        <v>2</v>
      </c>
      <c r="T13" s="14">
        <v>9</v>
      </c>
      <c r="U13" s="14">
        <v>8</v>
      </c>
      <c r="V13" s="14">
        <v>21</v>
      </c>
      <c r="W13" s="13">
        <v>4</v>
      </c>
    </row>
    <row r="14" spans="1:127">
      <c r="A14" s="93"/>
      <c r="B14" s="86"/>
      <c r="C14" s="87"/>
      <c r="D14" s="52"/>
      <c r="E14" s="73">
        <v>25.257731958762886</v>
      </c>
      <c r="F14" s="74">
        <v>30.412371134020617</v>
      </c>
      <c r="G14" s="75">
        <v>9.2783505154639183</v>
      </c>
      <c r="H14" s="74">
        <v>9.2783505154639183</v>
      </c>
      <c r="I14" s="74">
        <v>31.443298969072163</v>
      </c>
      <c r="J14" s="74">
        <v>10.309278350515463</v>
      </c>
      <c r="K14" s="74">
        <v>15.463917525773196</v>
      </c>
      <c r="L14" s="74">
        <v>16.494845360824741</v>
      </c>
      <c r="M14" s="74">
        <v>10.309278350515463</v>
      </c>
      <c r="N14" s="74">
        <v>4.6391752577319592</v>
      </c>
      <c r="O14" s="74">
        <v>21.134020618556701</v>
      </c>
      <c r="P14" s="74">
        <v>22.164948453608247</v>
      </c>
      <c r="Q14" s="74">
        <v>4.1237113402061851</v>
      </c>
      <c r="R14" s="74">
        <v>1.0309278350515463</v>
      </c>
      <c r="S14" s="74">
        <v>1.0309278350515463</v>
      </c>
      <c r="T14" s="74">
        <v>4.6391752577319592</v>
      </c>
      <c r="U14" s="74">
        <v>4.1237113402061851</v>
      </c>
      <c r="V14" s="74">
        <v>10.824742268041238</v>
      </c>
      <c r="W14" s="83">
        <v>2.0618556701030926</v>
      </c>
    </row>
    <row r="15" spans="1:127">
      <c r="A15" s="93"/>
      <c r="B15" s="88" t="s">
        <v>117</v>
      </c>
      <c r="C15" s="89"/>
      <c r="D15" s="57">
        <v>2007</v>
      </c>
      <c r="E15" s="58">
        <v>422</v>
      </c>
      <c r="F15" s="76">
        <v>722</v>
      </c>
      <c r="G15" s="77">
        <v>212</v>
      </c>
      <c r="H15" s="76">
        <v>171</v>
      </c>
      <c r="I15" s="77">
        <v>559</v>
      </c>
      <c r="J15" s="76">
        <v>172</v>
      </c>
      <c r="K15" s="77">
        <v>352</v>
      </c>
      <c r="L15" s="76">
        <v>267</v>
      </c>
      <c r="M15" s="77">
        <v>236</v>
      </c>
      <c r="N15" s="76">
        <v>103</v>
      </c>
      <c r="O15" s="76">
        <v>296</v>
      </c>
      <c r="P15" s="77">
        <v>338</v>
      </c>
      <c r="Q15" s="76">
        <v>72</v>
      </c>
      <c r="R15" s="77">
        <v>30</v>
      </c>
      <c r="S15" s="76">
        <v>29</v>
      </c>
      <c r="T15" s="76">
        <v>48</v>
      </c>
      <c r="U15" s="76">
        <v>44</v>
      </c>
      <c r="V15" s="76">
        <v>251</v>
      </c>
      <c r="W15" s="78">
        <v>68</v>
      </c>
    </row>
    <row r="16" spans="1:127">
      <c r="A16" s="94"/>
      <c r="B16" s="90"/>
      <c r="C16" s="91"/>
      <c r="D16" s="19"/>
      <c r="E16" s="20">
        <v>21.026407573492776</v>
      </c>
      <c r="F16" s="22">
        <v>35.974090682610857</v>
      </c>
      <c r="G16" s="25">
        <v>10.563029397110114</v>
      </c>
      <c r="H16" s="22">
        <v>8.5201793721973083</v>
      </c>
      <c r="I16" s="22">
        <v>27.852516193323368</v>
      </c>
      <c r="J16" s="22">
        <v>8.570004982561036</v>
      </c>
      <c r="K16" s="22">
        <v>17.538614848031887</v>
      </c>
      <c r="L16" s="22">
        <v>13.303437967115098</v>
      </c>
      <c r="M16" s="22">
        <v>11.758844045839561</v>
      </c>
      <c r="N16" s="22">
        <v>5.1320378674638762</v>
      </c>
      <c r="O16" s="22">
        <v>14.748380667663181</v>
      </c>
      <c r="P16" s="22">
        <v>16.841056302939712</v>
      </c>
      <c r="Q16" s="22">
        <v>3.5874439461883409</v>
      </c>
      <c r="R16" s="22">
        <v>1.4947683109118086</v>
      </c>
      <c r="S16" s="22">
        <v>1.4449427005480817</v>
      </c>
      <c r="T16" s="22">
        <v>2.391629297458894</v>
      </c>
      <c r="U16" s="22">
        <v>2.1923268560039859</v>
      </c>
      <c r="V16" s="22">
        <v>12.506228201295466</v>
      </c>
      <c r="W16" s="65">
        <v>3.3881415047334329</v>
      </c>
    </row>
  </sheetData>
  <mergeCells count="6">
    <mergeCell ref="B9:C10"/>
    <mergeCell ref="B11:C12"/>
    <mergeCell ref="A13:A16"/>
    <mergeCell ref="B13:C14"/>
    <mergeCell ref="B15:C16"/>
    <mergeCell ref="A9:A12"/>
  </mergeCells>
  <phoneticPr fontId="1"/>
  <pageMargins left="0.19685039370078741" right="0.19685039370078741" top="0.19685039370078741" bottom="0.27559055118110237" header="0.31496062992125984" footer="0.23622047244094491"/>
  <pageSetup paperSize="9" scale="97" orientation="landscape" useFirstPageNumber="1" r:id="rId1"/>
  <headerFooter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DW16"/>
  <sheetViews>
    <sheetView showGridLines="0" view="pageBreakPreview" zoomScaleNormal="85" zoomScaleSheetLayoutView="85" workbookViewId="0">
      <pane ySplit="8" topLeftCell="A9" activePane="bottomLeft" state="frozen"/>
      <selection activeCell="H9" sqref="H9"/>
      <selection pane="bottomLeft" activeCell="E3" sqref="E3"/>
    </sheetView>
  </sheetViews>
  <sheetFormatPr defaultRowHeight="13.5"/>
  <cols>
    <col min="1" max="1" width="4.25" style="1" customWidth="1"/>
    <col min="2" max="2" width="21" style="1" customWidth="1"/>
    <col min="3" max="3" width="3.875" style="1" customWidth="1"/>
    <col min="4" max="4" width="5" style="8" customWidth="1"/>
    <col min="5" max="23" width="5" style="1" customWidth="1"/>
    <col min="24" max="25" width="5" style="67" customWidth="1"/>
    <col min="26" max="28" width="5" style="28" customWidth="1"/>
    <col min="29" max="29" width="5" style="67" customWidth="1"/>
    <col min="30" max="33" width="5" style="28" customWidth="1"/>
    <col min="34" max="35" width="5" style="67" customWidth="1"/>
    <col min="36" max="38" width="5" style="28" customWidth="1"/>
    <col min="39" max="39" width="5" style="67" customWidth="1"/>
    <col min="40" max="43" width="5" style="28" customWidth="1"/>
    <col min="44" max="45" width="5" style="67" customWidth="1"/>
    <col min="46" max="48" width="5" style="28" customWidth="1"/>
    <col min="49" max="49" width="5" style="67" customWidth="1"/>
    <col min="50" max="53" width="5" style="28" customWidth="1"/>
    <col min="54" max="55" width="5" style="67" customWidth="1"/>
    <col min="56" max="58" width="5" style="28" customWidth="1"/>
    <col min="59" max="60" width="5" style="67" customWidth="1"/>
    <col min="61" max="63" width="5" style="28" customWidth="1"/>
    <col min="64" max="83" width="5.5" style="2" customWidth="1"/>
    <col min="84" max="92" width="5.625" style="2" customWidth="1"/>
    <col min="93" max="188" width="4.625" style="2" customWidth="1"/>
    <col min="189" max="16384" width="9" style="2"/>
  </cols>
  <sheetData>
    <row r="1" spans="1:127" ht="22.5" customHeight="1" thickBot="1">
      <c r="A1" s="6" t="s">
        <v>3</v>
      </c>
      <c r="B1" s="5"/>
      <c r="C1" s="5"/>
      <c r="D1" s="7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C1" s="28"/>
      <c r="AM1" s="28"/>
      <c r="AW1" s="28"/>
    </row>
    <row r="2" spans="1:127" ht="11.25" customHeight="1"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BL2" s="1"/>
      <c r="BM2" s="1"/>
    </row>
    <row r="3" spans="1:127" ht="15" customHeight="1">
      <c r="A3" s="2"/>
      <c r="B3" s="46"/>
      <c r="C3" s="46"/>
      <c r="E3" s="34" t="s">
        <v>128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Y3" s="28"/>
      <c r="AI3" s="28"/>
      <c r="AS3" s="28"/>
      <c r="BC3" s="28"/>
      <c r="BH3" s="28"/>
    </row>
    <row r="4" spans="1:127" ht="12.75" customHeight="1">
      <c r="A4" s="2"/>
      <c r="B4" s="44"/>
      <c r="C4" s="44"/>
      <c r="D4" s="45"/>
      <c r="E4" s="35" t="s">
        <v>123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Y4" s="28"/>
      <c r="AI4" s="28"/>
      <c r="AS4" s="28"/>
      <c r="BC4" s="28"/>
      <c r="BH4" s="28"/>
      <c r="BL4" s="28"/>
      <c r="BM4" s="28"/>
      <c r="BN4"/>
      <c r="BO4"/>
      <c r="BP4"/>
      <c r="BQ4"/>
      <c r="BR4"/>
    </row>
    <row r="5" spans="1:127" ht="12.75" customHeight="1">
      <c r="A5" s="2"/>
      <c r="B5" s="46"/>
      <c r="C5" s="46"/>
      <c r="E5" s="4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Y5" s="68"/>
      <c r="AD5" s="69"/>
      <c r="AI5" s="70"/>
      <c r="AN5" s="71"/>
      <c r="AS5" s="71"/>
      <c r="AX5" s="70"/>
      <c r="BC5" s="71"/>
      <c r="BH5" s="69"/>
      <c r="BL5" s="28"/>
      <c r="BM5" s="28"/>
      <c r="BN5"/>
      <c r="BO5"/>
      <c r="BP5"/>
      <c r="BQ5"/>
      <c r="BR5"/>
    </row>
    <row r="6" spans="1:127" s="4" customFormat="1" ht="115.5" customHeight="1">
      <c r="A6" s="48" t="s">
        <v>2</v>
      </c>
      <c r="B6" s="3"/>
      <c r="C6" s="3"/>
      <c r="D6" s="47" t="s">
        <v>1</v>
      </c>
      <c r="E6" s="31" t="s">
        <v>59</v>
      </c>
      <c r="F6" s="33" t="s">
        <v>60</v>
      </c>
      <c r="G6" s="32" t="s">
        <v>61</v>
      </c>
      <c r="H6" s="33" t="s">
        <v>62</v>
      </c>
      <c r="I6" s="32" t="s">
        <v>63</v>
      </c>
      <c r="J6" s="33" t="s">
        <v>54</v>
      </c>
      <c r="K6" s="32" t="s">
        <v>64</v>
      </c>
      <c r="L6" s="33" t="s">
        <v>65</v>
      </c>
      <c r="M6" s="32" t="s">
        <v>51</v>
      </c>
      <c r="N6" s="33" t="s">
        <v>11</v>
      </c>
      <c r="O6" s="33" t="s">
        <v>13</v>
      </c>
      <c r="P6" s="32" t="s">
        <v>12</v>
      </c>
      <c r="Q6" s="33" t="s">
        <v>14</v>
      </c>
      <c r="R6" s="32" t="s">
        <v>66</v>
      </c>
      <c r="S6" s="33" t="s">
        <v>67</v>
      </c>
      <c r="T6" s="33" t="s">
        <v>68</v>
      </c>
      <c r="U6" s="33" t="s">
        <v>69</v>
      </c>
      <c r="V6" s="33" t="s">
        <v>70</v>
      </c>
      <c r="W6" s="37" t="s">
        <v>4</v>
      </c>
      <c r="X6" s="72"/>
      <c r="Y6" s="29"/>
      <c r="Z6" s="29"/>
      <c r="AA6" s="29"/>
      <c r="AB6" s="29"/>
      <c r="AC6" s="72"/>
      <c r="AD6" s="29"/>
      <c r="AE6" s="29"/>
      <c r="AF6" s="29"/>
      <c r="AG6" s="29"/>
      <c r="AH6" s="72"/>
      <c r="AI6" s="29"/>
      <c r="AJ6" s="29"/>
      <c r="AK6" s="29"/>
      <c r="AL6" s="29"/>
      <c r="AM6" s="72"/>
      <c r="AN6" s="29"/>
      <c r="AO6" s="29"/>
      <c r="AP6" s="29"/>
      <c r="AQ6" s="29"/>
      <c r="AR6" s="72"/>
      <c r="AS6" s="29"/>
      <c r="AT6" s="29"/>
      <c r="AU6" s="29"/>
      <c r="AV6" s="29"/>
      <c r="AW6" s="72"/>
      <c r="AX6" s="29"/>
      <c r="AY6" s="29"/>
      <c r="AZ6" s="29"/>
      <c r="BA6" s="29"/>
      <c r="BB6" s="72"/>
      <c r="BC6" s="29"/>
      <c r="BD6" s="29"/>
      <c r="BE6" s="29"/>
      <c r="BF6" s="29"/>
      <c r="BG6" s="72"/>
      <c r="BH6" s="29"/>
      <c r="BI6" s="29"/>
      <c r="BJ6" s="29"/>
      <c r="BK6" s="29"/>
      <c r="BL6" s="29"/>
      <c r="BM6" s="29"/>
    </row>
    <row r="7" spans="1:127" s="16" customFormat="1" ht="12" customHeight="1">
      <c r="A7" s="9"/>
      <c r="B7" s="10" t="s">
        <v>0</v>
      </c>
      <c r="C7" s="10"/>
      <c r="D7" s="11">
        <v>2596</v>
      </c>
      <c r="E7" s="12">
        <v>856</v>
      </c>
      <c r="F7" s="14">
        <v>194</v>
      </c>
      <c r="G7" s="24">
        <v>53</v>
      </c>
      <c r="H7" s="14">
        <v>23</v>
      </c>
      <c r="I7" s="24">
        <v>161</v>
      </c>
      <c r="J7" s="14">
        <v>104</v>
      </c>
      <c r="K7" s="24">
        <v>71</v>
      </c>
      <c r="L7" s="14">
        <v>28</v>
      </c>
      <c r="M7" s="24">
        <v>22</v>
      </c>
      <c r="N7" s="14">
        <v>64</v>
      </c>
      <c r="O7" s="14">
        <v>24</v>
      </c>
      <c r="P7" s="24">
        <v>52</v>
      </c>
      <c r="Q7" s="14">
        <v>19</v>
      </c>
      <c r="R7" s="24">
        <v>26</v>
      </c>
      <c r="S7" s="14">
        <v>125</v>
      </c>
      <c r="T7" s="14">
        <v>43</v>
      </c>
      <c r="U7" s="14">
        <v>67</v>
      </c>
      <c r="V7" s="14">
        <v>1270</v>
      </c>
      <c r="W7" s="13">
        <v>195</v>
      </c>
      <c r="X7" s="58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</row>
    <row r="8" spans="1:127" s="18" customFormat="1" ht="12" customHeight="1">
      <c r="A8" s="17"/>
      <c r="D8" s="19"/>
      <c r="E8" s="20">
        <v>32.973805855161785</v>
      </c>
      <c r="F8" s="22">
        <v>7.4730354391371341</v>
      </c>
      <c r="G8" s="25">
        <v>2.0416024653312785</v>
      </c>
      <c r="H8" s="22">
        <v>0.88597842835130969</v>
      </c>
      <c r="I8" s="22">
        <v>6.2018489984591678</v>
      </c>
      <c r="J8" s="22">
        <v>4.0061633281972266</v>
      </c>
      <c r="K8" s="22">
        <v>2.7349768875192604</v>
      </c>
      <c r="L8" s="22">
        <v>1.078582434514638</v>
      </c>
      <c r="M8" s="22">
        <v>0.84745762711864403</v>
      </c>
      <c r="N8" s="22">
        <v>2.4653312788906012</v>
      </c>
      <c r="O8" s="22">
        <v>0.92449922958397546</v>
      </c>
      <c r="P8" s="22">
        <v>2.0030816640986133</v>
      </c>
      <c r="Q8" s="22">
        <v>0.73189522342064717</v>
      </c>
      <c r="R8" s="22">
        <v>1.0015408320493067</v>
      </c>
      <c r="S8" s="22">
        <v>4.815100154083205</v>
      </c>
      <c r="T8" s="22">
        <v>1.6563944530046226</v>
      </c>
      <c r="U8" s="22">
        <v>2.5808936825885977</v>
      </c>
      <c r="V8" s="22">
        <v>48.921417565485363</v>
      </c>
      <c r="W8" s="51">
        <v>7.5115562403698002</v>
      </c>
      <c r="X8" s="58"/>
      <c r="Y8" s="30"/>
      <c r="Z8" s="30"/>
      <c r="AA8" s="30"/>
      <c r="AB8" s="30"/>
      <c r="AC8" s="15"/>
      <c r="AD8" s="30"/>
      <c r="AE8" s="30"/>
      <c r="AF8" s="30"/>
      <c r="AG8" s="30"/>
      <c r="AH8" s="15"/>
      <c r="AI8" s="30"/>
      <c r="AJ8" s="30"/>
      <c r="AK8" s="30"/>
      <c r="AL8" s="30"/>
      <c r="AM8" s="15"/>
      <c r="AN8" s="30"/>
      <c r="AO8" s="30"/>
      <c r="AP8" s="30"/>
      <c r="AQ8" s="30"/>
      <c r="AR8" s="15"/>
      <c r="AS8" s="30"/>
      <c r="AT8" s="30"/>
      <c r="AU8" s="30"/>
      <c r="AV8" s="30"/>
      <c r="AW8" s="15"/>
      <c r="AX8" s="30"/>
      <c r="AY8" s="30"/>
      <c r="AZ8" s="30"/>
      <c r="BA8" s="30"/>
      <c r="BB8" s="15"/>
      <c r="BC8" s="30"/>
      <c r="BD8" s="30"/>
      <c r="BE8" s="30"/>
      <c r="BF8" s="30"/>
      <c r="BG8" s="15"/>
      <c r="BH8" s="30"/>
      <c r="BI8" s="30"/>
      <c r="BJ8" s="30"/>
      <c r="BK8" s="30"/>
      <c r="BL8" s="30"/>
      <c r="BM8" s="30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</row>
    <row r="9" spans="1:127">
      <c r="A9" s="92" t="s">
        <v>112</v>
      </c>
      <c r="B9" s="84" t="s">
        <v>113</v>
      </c>
      <c r="C9" s="85"/>
      <c r="D9" s="11">
        <v>1024</v>
      </c>
      <c r="E9" s="12">
        <v>420</v>
      </c>
      <c r="F9" s="14">
        <v>118</v>
      </c>
      <c r="G9" s="24">
        <v>34</v>
      </c>
      <c r="H9" s="14">
        <v>19</v>
      </c>
      <c r="I9" s="24">
        <v>87</v>
      </c>
      <c r="J9" s="14">
        <v>79</v>
      </c>
      <c r="K9" s="24">
        <v>37</v>
      </c>
      <c r="L9" s="14">
        <v>21</v>
      </c>
      <c r="M9" s="24">
        <v>12</v>
      </c>
      <c r="N9" s="14">
        <v>43</v>
      </c>
      <c r="O9" s="14">
        <v>17</v>
      </c>
      <c r="P9" s="24">
        <v>20</v>
      </c>
      <c r="Q9" s="14">
        <v>13</v>
      </c>
      <c r="R9" s="24">
        <v>18</v>
      </c>
      <c r="S9" s="14">
        <v>81</v>
      </c>
      <c r="T9" s="14">
        <v>30</v>
      </c>
      <c r="U9" s="14">
        <v>46</v>
      </c>
      <c r="V9" s="14">
        <v>392</v>
      </c>
      <c r="W9" s="13">
        <v>43</v>
      </c>
    </row>
    <row r="10" spans="1:127">
      <c r="A10" s="93"/>
      <c r="B10" s="86"/>
      <c r="C10" s="87"/>
      <c r="D10" s="52"/>
      <c r="E10" s="64">
        <v>41.015625</v>
      </c>
      <c r="F10" s="54">
        <v>11.5234375</v>
      </c>
      <c r="G10" s="55">
        <v>3.3203125</v>
      </c>
      <c r="H10" s="54">
        <v>1.85546875</v>
      </c>
      <c r="I10" s="54">
        <v>8.49609375</v>
      </c>
      <c r="J10" s="54">
        <v>7.71484375</v>
      </c>
      <c r="K10" s="54">
        <v>3.61328125</v>
      </c>
      <c r="L10" s="54">
        <v>2.05078125</v>
      </c>
      <c r="M10" s="54">
        <v>1.171875</v>
      </c>
      <c r="N10" s="54">
        <v>4.19921875</v>
      </c>
      <c r="O10" s="54">
        <v>1.66015625</v>
      </c>
      <c r="P10" s="54">
        <v>1.953125</v>
      </c>
      <c r="Q10" s="54">
        <v>1.26953125</v>
      </c>
      <c r="R10" s="54">
        <v>1.7578125</v>
      </c>
      <c r="S10" s="54">
        <v>7.91015625</v>
      </c>
      <c r="T10" s="54">
        <v>2.9296875</v>
      </c>
      <c r="U10" s="54">
        <v>4.4921875</v>
      </c>
      <c r="V10" s="54">
        <v>38.28125</v>
      </c>
      <c r="W10" s="66">
        <v>4.19921875</v>
      </c>
    </row>
    <row r="11" spans="1:127">
      <c r="A11" s="93"/>
      <c r="B11" s="88" t="s">
        <v>114</v>
      </c>
      <c r="C11" s="89"/>
      <c r="D11" s="57">
        <v>1510</v>
      </c>
      <c r="E11" s="59">
        <v>420</v>
      </c>
      <c r="F11" s="60">
        <v>74</v>
      </c>
      <c r="G11" s="63">
        <v>19</v>
      </c>
      <c r="H11" s="60">
        <v>4</v>
      </c>
      <c r="I11" s="63">
        <v>73</v>
      </c>
      <c r="J11" s="60">
        <v>22</v>
      </c>
      <c r="K11" s="63">
        <v>31</v>
      </c>
      <c r="L11" s="60">
        <v>7</v>
      </c>
      <c r="M11" s="63">
        <v>10</v>
      </c>
      <c r="N11" s="60">
        <v>21</v>
      </c>
      <c r="O11" s="60">
        <v>7</v>
      </c>
      <c r="P11" s="63">
        <v>32</v>
      </c>
      <c r="Q11" s="60">
        <v>6</v>
      </c>
      <c r="R11" s="63">
        <v>7</v>
      </c>
      <c r="S11" s="60">
        <v>43</v>
      </c>
      <c r="T11" s="60">
        <v>13</v>
      </c>
      <c r="U11" s="60">
        <v>21</v>
      </c>
      <c r="V11" s="60">
        <v>858</v>
      </c>
      <c r="W11" s="61">
        <v>132</v>
      </c>
    </row>
    <row r="12" spans="1:127">
      <c r="A12" s="94"/>
      <c r="B12" s="90"/>
      <c r="C12" s="91"/>
      <c r="D12" s="19"/>
      <c r="E12" s="20">
        <v>27.814569536423839</v>
      </c>
      <c r="F12" s="22">
        <v>4.9006622516556293</v>
      </c>
      <c r="G12" s="25">
        <v>1.2582781456953642</v>
      </c>
      <c r="H12" s="22">
        <v>0.26490066225165565</v>
      </c>
      <c r="I12" s="22">
        <v>4.8344370860927155</v>
      </c>
      <c r="J12" s="22">
        <v>1.4569536423841061</v>
      </c>
      <c r="K12" s="22">
        <v>2.052980132450331</v>
      </c>
      <c r="L12" s="22">
        <v>0.46357615894039739</v>
      </c>
      <c r="M12" s="22">
        <v>0.66225165562913912</v>
      </c>
      <c r="N12" s="22">
        <v>1.3907284768211921</v>
      </c>
      <c r="O12" s="22">
        <v>0.46357615894039739</v>
      </c>
      <c r="P12" s="22">
        <v>2.1192052980132452</v>
      </c>
      <c r="Q12" s="22">
        <v>0.39735099337748342</v>
      </c>
      <c r="R12" s="22">
        <v>0.46357615894039739</v>
      </c>
      <c r="S12" s="22">
        <v>2.8476821192052979</v>
      </c>
      <c r="T12" s="22">
        <v>0.86092715231788075</v>
      </c>
      <c r="U12" s="22">
        <v>1.3907284768211921</v>
      </c>
      <c r="V12" s="22">
        <v>56.82119205298013</v>
      </c>
      <c r="W12" s="65">
        <v>8.741721854304636</v>
      </c>
    </row>
    <row r="13" spans="1:127">
      <c r="A13" s="92" t="s">
        <v>115</v>
      </c>
      <c r="B13" s="84" t="s">
        <v>116</v>
      </c>
      <c r="C13" s="85"/>
      <c r="D13" s="11">
        <v>209</v>
      </c>
      <c r="E13" s="12">
        <v>94</v>
      </c>
      <c r="F13" s="14">
        <v>26</v>
      </c>
      <c r="G13" s="24">
        <v>4</v>
      </c>
      <c r="H13" s="14">
        <v>5</v>
      </c>
      <c r="I13" s="24">
        <v>28</v>
      </c>
      <c r="J13" s="14">
        <v>19</v>
      </c>
      <c r="K13" s="24">
        <v>9</v>
      </c>
      <c r="L13" s="14">
        <v>6</v>
      </c>
      <c r="M13" s="24">
        <v>1</v>
      </c>
      <c r="N13" s="14">
        <v>15</v>
      </c>
      <c r="O13" s="14">
        <v>7</v>
      </c>
      <c r="P13" s="24">
        <v>2</v>
      </c>
      <c r="Q13" s="14">
        <v>3</v>
      </c>
      <c r="R13" s="24">
        <v>4</v>
      </c>
      <c r="S13" s="14">
        <v>20</v>
      </c>
      <c r="T13" s="14">
        <v>6</v>
      </c>
      <c r="U13" s="14">
        <v>18</v>
      </c>
      <c r="V13" s="14">
        <v>69</v>
      </c>
      <c r="W13" s="13">
        <v>4</v>
      </c>
    </row>
    <row r="14" spans="1:127">
      <c r="A14" s="93"/>
      <c r="B14" s="86"/>
      <c r="C14" s="87"/>
      <c r="D14" s="52"/>
      <c r="E14" s="73">
        <v>44.976076555023923</v>
      </c>
      <c r="F14" s="74">
        <v>12.440191387559809</v>
      </c>
      <c r="G14" s="75">
        <v>1.9138755980861244</v>
      </c>
      <c r="H14" s="74">
        <v>2.3923444976076556</v>
      </c>
      <c r="I14" s="74">
        <v>13.397129186602871</v>
      </c>
      <c r="J14" s="74">
        <v>9.0909090909090917</v>
      </c>
      <c r="K14" s="74">
        <v>4.3062200956937797</v>
      </c>
      <c r="L14" s="74">
        <v>2.8708133971291865</v>
      </c>
      <c r="M14" s="74">
        <v>0.4784688995215311</v>
      </c>
      <c r="N14" s="74">
        <v>7.1770334928229662</v>
      </c>
      <c r="O14" s="74">
        <v>3.3492822966507179</v>
      </c>
      <c r="P14" s="74">
        <v>0.9569377990430622</v>
      </c>
      <c r="Q14" s="74">
        <v>1.4354066985645932</v>
      </c>
      <c r="R14" s="74">
        <v>1.9138755980861244</v>
      </c>
      <c r="S14" s="74">
        <v>9.5693779904306222</v>
      </c>
      <c r="T14" s="74">
        <v>2.8708133971291865</v>
      </c>
      <c r="U14" s="74">
        <v>8.6124401913875595</v>
      </c>
      <c r="V14" s="74">
        <v>33.014354066985646</v>
      </c>
      <c r="W14" s="83">
        <v>1.9138755980861244</v>
      </c>
    </row>
    <row r="15" spans="1:127">
      <c r="A15" s="93"/>
      <c r="B15" s="88" t="s">
        <v>117</v>
      </c>
      <c r="C15" s="89"/>
      <c r="D15" s="57">
        <v>2311</v>
      </c>
      <c r="E15" s="58">
        <v>753</v>
      </c>
      <c r="F15" s="76">
        <v>167</v>
      </c>
      <c r="G15" s="77">
        <v>49</v>
      </c>
      <c r="H15" s="76">
        <v>18</v>
      </c>
      <c r="I15" s="77">
        <v>131</v>
      </c>
      <c r="J15" s="76">
        <v>85</v>
      </c>
      <c r="K15" s="77">
        <v>60</v>
      </c>
      <c r="L15" s="76">
        <v>22</v>
      </c>
      <c r="M15" s="77">
        <v>21</v>
      </c>
      <c r="N15" s="76">
        <v>49</v>
      </c>
      <c r="O15" s="76">
        <v>17</v>
      </c>
      <c r="P15" s="77">
        <v>50</v>
      </c>
      <c r="Q15" s="76">
        <v>16</v>
      </c>
      <c r="R15" s="77">
        <v>22</v>
      </c>
      <c r="S15" s="76">
        <v>105</v>
      </c>
      <c r="T15" s="76">
        <v>37</v>
      </c>
      <c r="U15" s="76">
        <v>47</v>
      </c>
      <c r="V15" s="76">
        <v>1187</v>
      </c>
      <c r="W15" s="78">
        <v>144</v>
      </c>
    </row>
    <row r="16" spans="1:127">
      <c r="A16" s="94"/>
      <c r="B16" s="90"/>
      <c r="C16" s="91"/>
      <c r="D16" s="19"/>
      <c r="E16" s="20">
        <v>32.583297273907398</v>
      </c>
      <c r="F16" s="22">
        <v>7.2263089571614021</v>
      </c>
      <c r="G16" s="25">
        <v>2.120294244915621</v>
      </c>
      <c r="H16" s="22">
        <v>0.77888360017308533</v>
      </c>
      <c r="I16" s="22">
        <v>5.6685417568152312</v>
      </c>
      <c r="J16" s="22">
        <v>3.678061445261791</v>
      </c>
      <c r="K16" s="22">
        <v>2.5962786672436176</v>
      </c>
      <c r="L16" s="22">
        <v>0.95196884465599318</v>
      </c>
      <c r="M16" s="22">
        <v>0.90869753353526617</v>
      </c>
      <c r="N16" s="22">
        <v>2.120294244915621</v>
      </c>
      <c r="O16" s="22">
        <v>0.7356122890523582</v>
      </c>
      <c r="P16" s="22">
        <v>2.1635655560363478</v>
      </c>
      <c r="Q16" s="22">
        <v>0.6923409779316313</v>
      </c>
      <c r="R16" s="22">
        <v>0.95196884465599318</v>
      </c>
      <c r="S16" s="22">
        <v>4.5434876676763301</v>
      </c>
      <c r="T16" s="22">
        <v>1.6010385114668975</v>
      </c>
      <c r="U16" s="22">
        <v>2.033751622674167</v>
      </c>
      <c r="V16" s="22">
        <v>51.363046300302898</v>
      </c>
      <c r="W16" s="65">
        <v>6.2310688013846827</v>
      </c>
    </row>
  </sheetData>
  <mergeCells count="6">
    <mergeCell ref="B9:C10"/>
    <mergeCell ref="B11:C12"/>
    <mergeCell ref="A13:A16"/>
    <mergeCell ref="B13:C14"/>
    <mergeCell ref="B15:C16"/>
    <mergeCell ref="A9:A12"/>
  </mergeCells>
  <phoneticPr fontId="1"/>
  <pageMargins left="0.19685039370078741" right="0.19685039370078741" top="0.19685039370078741" bottom="0.27559055118110237" header="0.31496062992125984" footer="0.23622047244094491"/>
  <pageSetup paperSize="9" scale="97" orientation="landscape" useFirstPageNumber="1" r:id="rId1"/>
  <headerFooter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DN16"/>
  <sheetViews>
    <sheetView showGridLines="0" view="pageBreakPreview" zoomScaleNormal="85" zoomScaleSheetLayoutView="85" workbookViewId="0">
      <pane ySplit="8" topLeftCell="A9" activePane="bottomLeft" state="frozen"/>
      <selection activeCell="H9" sqref="H9"/>
      <selection pane="bottomLeft" activeCell="E3" sqref="E3"/>
    </sheetView>
  </sheetViews>
  <sheetFormatPr defaultRowHeight="13.5"/>
  <cols>
    <col min="1" max="1" width="4.25" style="1" customWidth="1"/>
    <col min="2" max="2" width="21" style="1" customWidth="1"/>
    <col min="3" max="3" width="3.875" style="1" customWidth="1"/>
    <col min="4" max="4" width="5" style="8" customWidth="1"/>
    <col min="5" max="14" width="5" style="1" customWidth="1"/>
    <col min="15" max="16" width="5" style="67" customWidth="1"/>
    <col min="17" max="19" width="5" style="28" customWidth="1"/>
    <col min="20" max="20" width="5" style="67" customWidth="1"/>
    <col min="21" max="24" width="5" style="28" customWidth="1"/>
    <col min="25" max="26" width="5" style="67" customWidth="1"/>
    <col min="27" max="29" width="5" style="28" customWidth="1"/>
    <col min="30" max="30" width="5" style="67" customWidth="1"/>
    <col min="31" max="34" width="5" style="28" customWidth="1"/>
    <col min="35" max="36" width="5" style="67" customWidth="1"/>
    <col min="37" max="39" width="5" style="28" customWidth="1"/>
    <col min="40" max="40" width="5" style="67" customWidth="1"/>
    <col min="41" max="44" width="5" style="28" customWidth="1"/>
    <col min="45" max="46" width="5" style="67" customWidth="1"/>
    <col min="47" max="49" width="5" style="28" customWidth="1"/>
    <col min="50" max="51" width="5" style="67" customWidth="1"/>
    <col min="52" max="54" width="5" style="28" customWidth="1"/>
    <col min="55" max="74" width="5.5" style="2" customWidth="1"/>
    <col min="75" max="83" width="5.625" style="2" customWidth="1"/>
    <col min="84" max="179" width="4.625" style="2" customWidth="1"/>
    <col min="180" max="16384" width="9" style="2"/>
  </cols>
  <sheetData>
    <row r="1" spans="1:118" ht="22.5" customHeight="1" thickBot="1">
      <c r="A1" s="6" t="s">
        <v>3</v>
      </c>
      <c r="B1" s="5"/>
      <c r="C1" s="5"/>
      <c r="D1" s="7"/>
      <c r="E1" s="5"/>
      <c r="F1" s="5"/>
      <c r="G1" s="5"/>
      <c r="H1" s="2"/>
      <c r="I1" s="2"/>
      <c r="J1" s="2"/>
      <c r="K1" s="2"/>
      <c r="L1" s="2"/>
      <c r="M1" s="2"/>
      <c r="N1" s="2"/>
      <c r="T1" s="28"/>
      <c r="AD1" s="28"/>
      <c r="AN1" s="28"/>
    </row>
    <row r="2" spans="1:118" ht="11.25" customHeight="1">
      <c r="H2" s="50"/>
      <c r="I2" s="50"/>
      <c r="J2" s="50"/>
      <c r="K2" s="50"/>
      <c r="L2" s="50"/>
      <c r="M2" s="50"/>
      <c r="N2" s="50"/>
      <c r="BC2" s="1"/>
      <c r="BD2" s="1"/>
    </row>
    <row r="3" spans="1:118" ht="15" customHeight="1">
      <c r="A3" s="2"/>
      <c r="B3" s="46"/>
      <c r="C3" s="46"/>
      <c r="E3" s="34" t="s">
        <v>128</v>
      </c>
      <c r="F3" s="38"/>
      <c r="G3" s="38"/>
      <c r="H3" s="38"/>
      <c r="I3" s="38"/>
      <c r="J3" s="38"/>
      <c r="K3" s="38"/>
      <c r="L3" s="38"/>
      <c r="M3" s="38"/>
      <c r="N3" s="38"/>
      <c r="P3" s="28"/>
      <c r="Z3" s="28"/>
      <c r="AJ3" s="28"/>
      <c r="AT3" s="28"/>
      <c r="AY3" s="28"/>
    </row>
    <row r="4" spans="1:118" ht="12.75" customHeight="1">
      <c r="A4" s="2"/>
      <c r="B4" s="44"/>
      <c r="C4" s="44"/>
      <c r="D4" s="45"/>
      <c r="E4" s="35" t="s">
        <v>124</v>
      </c>
      <c r="F4" s="40"/>
      <c r="G4" s="40"/>
      <c r="H4" s="40"/>
      <c r="I4" s="40"/>
      <c r="J4" s="40"/>
      <c r="K4" s="40"/>
      <c r="L4" s="40"/>
      <c r="M4" s="40"/>
      <c r="N4" s="41"/>
      <c r="P4" s="28"/>
      <c r="Z4" s="28"/>
      <c r="AJ4" s="28"/>
      <c r="AT4" s="28"/>
      <c r="AY4" s="28"/>
      <c r="BC4" s="28"/>
      <c r="BD4" s="28"/>
      <c r="BE4"/>
      <c r="BF4"/>
      <c r="BG4"/>
      <c r="BH4"/>
      <c r="BI4"/>
    </row>
    <row r="5" spans="1:118" ht="12.75" customHeight="1">
      <c r="A5" s="2"/>
      <c r="B5" s="46"/>
      <c r="C5" s="46"/>
      <c r="E5" s="49"/>
      <c r="F5" s="42"/>
      <c r="G5" s="42"/>
      <c r="H5" s="42"/>
      <c r="I5" s="42"/>
      <c r="J5" s="42"/>
      <c r="K5" s="42"/>
      <c r="L5" s="42"/>
      <c r="M5" s="42"/>
      <c r="N5" s="43"/>
      <c r="P5" s="68"/>
      <c r="U5" s="69"/>
      <c r="Z5" s="70"/>
      <c r="AE5" s="71"/>
      <c r="AJ5" s="71"/>
      <c r="AO5" s="70"/>
      <c r="AT5" s="71"/>
      <c r="AY5" s="69"/>
      <c r="BC5" s="28"/>
      <c r="BD5" s="28"/>
      <c r="BE5"/>
      <c r="BF5"/>
      <c r="BG5"/>
      <c r="BH5"/>
      <c r="BI5"/>
    </row>
    <row r="6" spans="1:118" s="4" customFormat="1" ht="115.5" customHeight="1">
      <c r="A6" s="48" t="s">
        <v>2</v>
      </c>
      <c r="B6" s="3"/>
      <c r="C6" s="3"/>
      <c r="D6" s="47" t="s">
        <v>1</v>
      </c>
      <c r="E6" s="31" t="s">
        <v>71</v>
      </c>
      <c r="F6" s="33" t="s">
        <v>72</v>
      </c>
      <c r="G6" s="32" t="s">
        <v>73</v>
      </c>
      <c r="H6" s="33" t="s">
        <v>74</v>
      </c>
      <c r="I6" s="32" t="s">
        <v>75</v>
      </c>
      <c r="J6" s="33" t="s">
        <v>76</v>
      </c>
      <c r="K6" s="32" t="s">
        <v>77</v>
      </c>
      <c r="L6" s="33" t="s">
        <v>78</v>
      </c>
      <c r="M6" s="32" t="s">
        <v>5</v>
      </c>
      <c r="N6" s="37" t="s">
        <v>4</v>
      </c>
      <c r="O6" s="72"/>
      <c r="P6" s="29"/>
      <c r="Q6" s="29"/>
      <c r="R6" s="29"/>
      <c r="S6" s="29"/>
      <c r="T6" s="72"/>
      <c r="U6" s="29"/>
      <c r="V6" s="29"/>
      <c r="W6" s="29"/>
      <c r="X6" s="29"/>
      <c r="Y6" s="72"/>
      <c r="Z6" s="29"/>
      <c r="AA6" s="29"/>
      <c r="AB6" s="29"/>
      <c r="AC6" s="29"/>
      <c r="AD6" s="72"/>
      <c r="AE6" s="29"/>
      <c r="AF6" s="29"/>
      <c r="AG6" s="29"/>
      <c r="AH6" s="29"/>
      <c r="AI6" s="72"/>
      <c r="AJ6" s="29"/>
      <c r="AK6" s="29"/>
      <c r="AL6" s="29"/>
      <c r="AM6" s="29"/>
      <c r="AN6" s="72"/>
      <c r="AO6" s="29"/>
      <c r="AP6" s="29"/>
      <c r="AQ6" s="29"/>
      <c r="AR6" s="29"/>
      <c r="AS6" s="72"/>
      <c r="AT6" s="29"/>
      <c r="AU6" s="29"/>
      <c r="AV6" s="29"/>
      <c r="AW6" s="29"/>
      <c r="AX6" s="72"/>
      <c r="AY6" s="29"/>
      <c r="AZ6" s="29"/>
      <c r="BA6" s="29"/>
      <c r="BB6" s="29"/>
      <c r="BC6" s="29"/>
      <c r="BD6" s="29"/>
    </row>
    <row r="7" spans="1:118" s="16" customFormat="1" ht="12" customHeight="1">
      <c r="A7" s="9"/>
      <c r="B7" s="10" t="s">
        <v>0</v>
      </c>
      <c r="C7" s="10"/>
      <c r="D7" s="11">
        <v>1131</v>
      </c>
      <c r="E7" s="12">
        <v>224</v>
      </c>
      <c r="F7" s="14">
        <v>143</v>
      </c>
      <c r="G7" s="24">
        <v>354</v>
      </c>
      <c r="H7" s="14">
        <v>423</v>
      </c>
      <c r="I7" s="24">
        <v>165</v>
      </c>
      <c r="J7" s="14">
        <v>397</v>
      </c>
      <c r="K7" s="24">
        <v>124</v>
      </c>
      <c r="L7" s="14">
        <v>37</v>
      </c>
      <c r="M7" s="24">
        <v>41</v>
      </c>
      <c r="N7" s="13">
        <v>31</v>
      </c>
      <c r="O7" s="58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</row>
    <row r="8" spans="1:118" s="18" customFormat="1" ht="12" customHeight="1">
      <c r="A8" s="17"/>
      <c r="D8" s="19"/>
      <c r="E8" s="20">
        <v>19.805481874447391</v>
      </c>
      <c r="F8" s="22">
        <v>12.643678160919542</v>
      </c>
      <c r="G8" s="25">
        <v>31.299734748010611</v>
      </c>
      <c r="H8" s="22">
        <v>37.400530503978779</v>
      </c>
      <c r="I8" s="22">
        <v>14.588859416445624</v>
      </c>
      <c r="J8" s="22">
        <v>35.10167992926614</v>
      </c>
      <c r="K8" s="22">
        <v>10.963748894783377</v>
      </c>
      <c r="L8" s="22">
        <v>3.2714412024756854</v>
      </c>
      <c r="M8" s="22">
        <v>3.6251105216622457</v>
      </c>
      <c r="N8" s="51">
        <v>2.7409372236958442</v>
      </c>
      <c r="O8" s="58"/>
      <c r="P8" s="30"/>
      <c r="Q8" s="30"/>
      <c r="R8" s="30"/>
      <c r="S8" s="30"/>
      <c r="T8" s="15"/>
      <c r="U8" s="30"/>
      <c r="V8" s="30"/>
      <c r="W8" s="30"/>
      <c r="X8" s="30"/>
      <c r="Y8" s="15"/>
      <c r="Z8" s="30"/>
      <c r="AA8" s="30"/>
      <c r="AB8" s="30"/>
      <c r="AC8" s="30"/>
      <c r="AD8" s="15"/>
      <c r="AE8" s="30"/>
      <c r="AF8" s="30"/>
      <c r="AG8" s="30"/>
      <c r="AH8" s="30"/>
      <c r="AI8" s="15"/>
      <c r="AJ8" s="30"/>
      <c r="AK8" s="30"/>
      <c r="AL8" s="30"/>
      <c r="AM8" s="30"/>
      <c r="AN8" s="15"/>
      <c r="AO8" s="30"/>
      <c r="AP8" s="30"/>
      <c r="AQ8" s="30"/>
      <c r="AR8" s="30"/>
      <c r="AS8" s="15"/>
      <c r="AT8" s="30"/>
      <c r="AU8" s="30"/>
      <c r="AV8" s="30"/>
      <c r="AW8" s="30"/>
      <c r="AX8" s="15"/>
      <c r="AY8" s="30"/>
      <c r="AZ8" s="30"/>
      <c r="BA8" s="30"/>
      <c r="BB8" s="30"/>
      <c r="BC8" s="30"/>
      <c r="BD8" s="30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</row>
    <row r="9" spans="1:118">
      <c r="A9" s="92" t="s">
        <v>112</v>
      </c>
      <c r="B9" s="84" t="s">
        <v>113</v>
      </c>
      <c r="C9" s="85"/>
      <c r="D9" s="11">
        <v>589</v>
      </c>
      <c r="E9" s="12">
        <v>183</v>
      </c>
      <c r="F9" s="14">
        <v>90</v>
      </c>
      <c r="G9" s="24">
        <v>170</v>
      </c>
      <c r="H9" s="14">
        <v>222</v>
      </c>
      <c r="I9" s="24">
        <v>81</v>
      </c>
      <c r="J9" s="14">
        <v>202</v>
      </c>
      <c r="K9" s="24">
        <v>55</v>
      </c>
      <c r="L9" s="14">
        <v>19</v>
      </c>
      <c r="M9" s="24">
        <v>19</v>
      </c>
      <c r="N9" s="13">
        <v>7</v>
      </c>
    </row>
    <row r="10" spans="1:118">
      <c r="A10" s="93"/>
      <c r="B10" s="86"/>
      <c r="C10" s="87"/>
      <c r="D10" s="52"/>
      <c r="E10" s="64">
        <v>31.069609507640067</v>
      </c>
      <c r="F10" s="54">
        <v>15.280135823429541</v>
      </c>
      <c r="G10" s="55">
        <v>28.862478777589136</v>
      </c>
      <c r="H10" s="54">
        <v>37.691001697792871</v>
      </c>
      <c r="I10" s="54">
        <v>13.752122241086587</v>
      </c>
      <c r="J10" s="54">
        <v>34.295415959252971</v>
      </c>
      <c r="K10" s="54">
        <v>9.3378607809847214</v>
      </c>
      <c r="L10" s="54">
        <v>3.225806451612903</v>
      </c>
      <c r="M10" s="54">
        <v>3.225806451612903</v>
      </c>
      <c r="N10" s="66">
        <v>1.1884550084889642</v>
      </c>
    </row>
    <row r="11" spans="1:118">
      <c r="A11" s="93"/>
      <c r="B11" s="88" t="s">
        <v>114</v>
      </c>
      <c r="C11" s="89"/>
      <c r="D11" s="57">
        <v>520</v>
      </c>
      <c r="E11" s="59">
        <v>37</v>
      </c>
      <c r="F11" s="60">
        <v>53</v>
      </c>
      <c r="G11" s="63">
        <v>177</v>
      </c>
      <c r="H11" s="60">
        <v>199</v>
      </c>
      <c r="I11" s="63">
        <v>81</v>
      </c>
      <c r="J11" s="60">
        <v>186</v>
      </c>
      <c r="K11" s="63">
        <v>65</v>
      </c>
      <c r="L11" s="60">
        <v>17</v>
      </c>
      <c r="M11" s="63">
        <v>22</v>
      </c>
      <c r="N11" s="61">
        <v>6</v>
      </c>
    </row>
    <row r="12" spans="1:118">
      <c r="A12" s="94"/>
      <c r="B12" s="90"/>
      <c r="C12" s="91"/>
      <c r="D12" s="19"/>
      <c r="E12" s="20">
        <v>7.115384615384615</v>
      </c>
      <c r="F12" s="22">
        <v>10.192307692307692</v>
      </c>
      <c r="G12" s="25">
        <v>34.03846153846154</v>
      </c>
      <c r="H12" s="22">
        <v>38.269230769230766</v>
      </c>
      <c r="I12" s="22">
        <v>15.576923076923077</v>
      </c>
      <c r="J12" s="22">
        <v>35.769230769230766</v>
      </c>
      <c r="K12" s="22">
        <v>12.5</v>
      </c>
      <c r="L12" s="22">
        <v>3.2692307692307696</v>
      </c>
      <c r="M12" s="22">
        <v>4.2307692307692308</v>
      </c>
      <c r="N12" s="65">
        <v>1.153846153846154</v>
      </c>
    </row>
    <row r="13" spans="1:118">
      <c r="A13" s="92" t="s">
        <v>115</v>
      </c>
      <c r="B13" s="84" t="s">
        <v>116</v>
      </c>
      <c r="C13" s="85"/>
      <c r="D13" s="11">
        <v>136</v>
      </c>
      <c r="E13" s="12">
        <v>50</v>
      </c>
      <c r="F13" s="14">
        <v>27</v>
      </c>
      <c r="G13" s="24">
        <v>37</v>
      </c>
      <c r="H13" s="14">
        <v>44</v>
      </c>
      <c r="I13" s="24">
        <v>25</v>
      </c>
      <c r="J13" s="14">
        <v>48</v>
      </c>
      <c r="K13" s="24">
        <v>18</v>
      </c>
      <c r="L13" s="14">
        <v>7</v>
      </c>
      <c r="M13" s="24">
        <v>4</v>
      </c>
      <c r="N13" s="13">
        <v>1</v>
      </c>
    </row>
    <row r="14" spans="1:118">
      <c r="A14" s="93"/>
      <c r="B14" s="86"/>
      <c r="C14" s="87"/>
      <c r="D14" s="52"/>
      <c r="E14" s="73">
        <v>36.764705882352942</v>
      </c>
      <c r="F14" s="74">
        <v>19.852941176470587</v>
      </c>
      <c r="G14" s="75">
        <v>27.205882352941174</v>
      </c>
      <c r="H14" s="74">
        <v>32.352941176470587</v>
      </c>
      <c r="I14" s="74">
        <v>18.382352941176471</v>
      </c>
      <c r="J14" s="74">
        <v>35.294117647058826</v>
      </c>
      <c r="K14" s="74">
        <v>13.23529411764706</v>
      </c>
      <c r="L14" s="74">
        <v>5.1470588235294112</v>
      </c>
      <c r="M14" s="74">
        <v>2.9411764705882351</v>
      </c>
      <c r="N14" s="83">
        <v>0.73529411764705876</v>
      </c>
    </row>
    <row r="15" spans="1:118">
      <c r="A15" s="93"/>
      <c r="B15" s="88" t="s">
        <v>117</v>
      </c>
      <c r="C15" s="89"/>
      <c r="D15" s="57">
        <v>980</v>
      </c>
      <c r="E15" s="58">
        <v>170</v>
      </c>
      <c r="F15" s="76">
        <v>114</v>
      </c>
      <c r="G15" s="77">
        <v>312</v>
      </c>
      <c r="H15" s="76">
        <v>377</v>
      </c>
      <c r="I15" s="77">
        <v>137</v>
      </c>
      <c r="J15" s="76">
        <v>347</v>
      </c>
      <c r="K15" s="77">
        <v>103</v>
      </c>
      <c r="L15" s="76">
        <v>30</v>
      </c>
      <c r="M15" s="77">
        <v>37</v>
      </c>
      <c r="N15" s="78">
        <v>14</v>
      </c>
    </row>
    <row r="16" spans="1:118">
      <c r="A16" s="94"/>
      <c r="B16" s="90"/>
      <c r="C16" s="91"/>
      <c r="D16" s="19"/>
      <c r="E16" s="20">
        <v>17.346938775510203</v>
      </c>
      <c r="F16" s="22">
        <v>11.63265306122449</v>
      </c>
      <c r="G16" s="25">
        <v>31.836734693877549</v>
      </c>
      <c r="H16" s="22">
        <v>38.469387755102041</v>
      </c>
      <c r="I16" s="22">
        <v>13.979591836734695</v>
      </c>
      <c r="J16" s="22">
        <v>35.408163265306122</v>
      </c>
      <c r="K16" s="22">
        <v>10.510204081632653</v>
      </c>
      <c r="L16" s="22">
        <v>3.0612244897959182</v>
      </c>
      <c r="M16" s="22">
        <v>3.7755102040816326</v>
      </c>
      <c r="N16" s="65">
        <v>1.4285714285714286</v>
      </c>
    </row>
  </sheetData>
  <mergeCells count="6">
    <mergeCell ref="B9:C10"/>
    <mergeCell ref="B11:C12"/>
    <mergeCell ref="A13:A16"/>
    <mergeCell ref="B13:C14"/>
    <mergeCell ref="B15:C16"/>
    <mergeCell ref="A9:A12"/>
  </mergeCells>
  <phoneticPr fontId="1"/>
  <pageMargins left="0.19685039370078741" right="0.19685039370078741" top="0.19685039370078741" bottom="0.27559055118110237" header="0.31496062992125984" footer="0.23622047244094491"/>
  <pageSetup paperSize="9" scale="97" orientation="landscape" useFirstPageNumber="1" r:id="rId1"/>
  <headerFooter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DN16"/>
  <sheetViews>
    <sheetView showGridLines="0" view="pageBreakPreview" zoomScaleNormal="85" zoomScaleSheetLayoutView="85" workbookViewId="0">
      <pane ySplit="8" topLeftCell="A9" activePane="bottomLeft" state="frozen"/>
      <selection activeCell="H9" sqref="H9"/>
      <selection pane="bottomLeft" activeCell="E5" sqref="E5"/>
    </sheetView>
  </sheetViews>
  <sheetFormatPr defaultRowHeight="13.5"/>
  <cols>
    <col min="1" max="1" width="4.25" style="1" customWidth="1"/>
    <col min="2" max="2" width="21" style="1" customWidth="1"/>
    <col min="3" max="3" width="3.875" style="1" customWidth="1"/>
    <col min="4" max="4" width="5" style="8" customWidth="1"/>
    <col min="5" max="14" width="5" style="1" customWidth="1"/>
    <col min="15" max="16" width="5" style="67" customWidth="1"/>
    <col min="17" max="19" width="5" style="28" customWidth="1"/>
    <col min="20" max="20" width="5" style="67" customWidth="1"/>
    <col min="21" max="24" width="5" style="28" customWidth="1"/>
    <col min="25" max="26" width="5" style="67" customWidth="1"/>
    <col min="27" max="29" width="5" style="28" customWidth="1"/>
    <col min="30" max="30" width="5" style="67" customWidth="1"/>
    <col min="31" max="34" width="5" style="28" customWidth="1"/>
    <col min="35" max="36" width="5" style="67" customWidth="1"/>
    <col min="37" max="39" width="5" style="28" customWidth="1"/>
    <col min="40" max="40" width="5" style="67" customWidth="1"/>
    <col min="41" max="44" width="5" style="28" customWidth="1"/>
    <col min="45" max="46" width="5" style="67" customWidth="1"/>
    <col min="47" max="49" width="5" style="28" customWidth="1"/>
    <col min="50" max="51" width="5" style="67" customWidth="1"/>
    <col min="52" max="54" width="5" style="28" customWidth="1"/>
    <col min="55" max="74" width="5.5" style="2" customWidth="1"/>
    <col min="75" max="83" width="5.625" style="2" customWidth="1"/>
    <col min="84" max="179" width="4.625" style="2" customWidth="1"/>
    <col min="180" max="16384" width="9" style="2"/>
  </cols>
  <sheetData>
    <row r="1" spans="1:118" ht="22.5" customHeight="1" thickBot="1">
      <c r="A1" s="6" t="s">
        <v>3</v>
      </c>
      <c r="B1" s="5"/>
      <c r="C1" s="5"/>
      <c r="D1" s="7"/>
      <c r="E1" s="5"/>
      <c r="F1" s="5"/>
      <c r="G1" s="5"/>
      <c r="H1" s="2"/>
      <c r="I1" s="2"/>
      <c r="J1" s="2"/>
      <c r="K1" s="2"/>
      <c r="L1" s="2"/>
      <c r="M1" s="2"/>
      <c r="N1" s="2"/>
      <c r="T1" s="28"/>
      <c r="AD1" s="28"/>
      <c r="AN1" s="28"/>
    </row>
    <row r="2" spans="1:118" ht="11.25" customHeight="1">
      <c r="H2" s="50"/>
      <c r="I2" s="50"/>
      <c r="J2" s="50"/>
      <c r="K2" s="50"/>
      <c r="L2" s="50"/>
      <c r="M2" s="50"/>
      <c r="N2" s="50"/>
      <c r="BC2" s="1"/>
      <c r="BD2" s="1"/>
    </row>
    <row r="3" spans="1:118" ht="15" customHeight="1">
      <c r="A3" s="2"/>
      <c r="B3" s="46"/>
      <c r="C3" s="46"/>
      <c r="E3" s="34" t="s">
        <v>128</v>
      </c>
      <c r="F3" s="38"/>
      <c r="G3" s="38"/>
      <c r="H3" s="38"/>
      <c r="I3" s="38"/>
      <c r="J3" s="38"/>
      <c r="K3" s="38"/>
      <c r="L3" s="38"/>
      <c r="M3" s="38"/>
      <c r="N3" s="38"/>
      <c r="P3" s="28"/>
      <c r="Z3" s="28"/>
      <c r="AJ3" s="28"/>
      <c r="AT3" s="28"/>
      <c r="AY3" s="28"/>
    </row>
    <row r="4" spans="1:118" ht="12.75" customHeight="1">
      <c r="A4" s="2"/>
      <c r="B4" s="44"/>
      <c r="C4" s="44"/>
      <c r="D4" s="45"/>
      <c r="E4" s="35" t="s">
        <v>129</v>
      </c>
      <c r="F4" s="40"/>
      <c r="G4" s="40"/>
      <c r="H4" s="40"/>
      <c r="I4" s="40"/>
      <c r="J4" s="40"/>
      <c r="K4" s="40"/>
      <c r="L4" s="40"/>
      <c r="M4" s="40"/>
      <c r="N4" s="41"/>
      <c r="P4" s="28"/>
      <c r="Z4" s="28"/>
      <c r="AJ4" s="28"/>
      <c r="AT4" s="28"/>
      <c r="AY4" s="28"/>
      <c r="BC4" s="28"/>
      <c r="BD4" s="28"/>
      <c r="BE4"/>
      <c r="BF4"/>
      <c r="BG4"/>
      <c r="BH4"/>
      <c r="BI4"/>
    </row>
    <row r="5" spans="1:118" ht="12.75" customHeight="1">
      <c r="A5" s="2"/>
      <c r="B5" s="46"/>
      <c r="C5" s="46"/>
      <c r="E5" s="49"/>
      <c r="F5" s="42"/>
      <c r="G5" s="42"/>
      <c r="H5" s="42"/>
      <c r="I5" s="42"/>
      <c r="J5" s="42"/>
      <c r="K5" s="42"/>
      <c r="L5" s="42"/>
      <c r="M5" s="42"/>
      <c r="N5" s="43"/>
      <c r="P5" s="68"/>
      <c r="U5" s="69"/>
      <c r="Z5" s="70"/>
      <c r="AE5" s="71"/>
      <c r="AJ5" s="71"/>
      <c r="AO5" s="70"/>
      <c r="AT5" s="71"/>
      <c r="AY5" s="69"/>
      <c r="BC5" s="28"/>
      <c r="BD5" s="28"/>
      <c r="BE5"/>
      <c r="BF5"/>
      <c r="BG5"/>
      <c r="BH5"/>
      <c r="BI5"/>
    </row>
    <row r="6" spans="1:118" s="4" customFormat="1" ht="115.5" customHeight="1">
      <c r="A6" s="48" t="s">
        <v>2</v>
      </c>
      <c r="B6" s="3"/>
      <c r="C6" s="3"/>
      <c r="D6" s="47" t="s">
        <v>1</v>
      </c>
      <c r="E6" s="31" t="s">
        <v>79</v>
      </c>
      <c r="F6" s="33" t="s">
        <v>80</v>
      </c>
      <c r="G6" s="32" t="s">
        <v>73</v>
      </c>
      <c r="H6" s="33" t="s">
        <v>81</v>
      </c>
      <c r="I6" s="32" t="s">
        <v>75</v>
      </c>
      <c r="J6" s="33" t="s">
        <v>76</v>
      </c>
      <c r="K6" s="32" t="s">
        <v>77</v>
      </c>
      <c r="L6" s="33" t="s">
        <v>78</v>
      </c>
      <c r="M6" s="32" t="s">
        <v>5</v>
      </c>
      <c r="N6" s="37" t="s">
        <v>4</v>
      </c>
      <c r="O6" s="72"/>
      <c r="P6" s="29"/>
      <c r="Q6" s="29"/>
      <c r="R6" s="29"/>
      <c r="S6" s="29"/>
      <c r="T6" s="72"/>
      <c r="U6" s="29"/>
      <c r="V6" s="29"/>
      <c r="W6" s="29"/>
      <c r="X6" s="29"/>
      <c r="Y6" s="72"/>
      <c r="Z6" s="29"/>
      <c r="AA6" s="29"/>
      <c r="AB6" s="29"/>
      <c r="AC6" s="29"/>
      <c r="AD6" s="72"/>
      <c r="AE6" s="29"/>
      <c r="AF6" s="29"/>
      <c r="AG6" s="29"/>
      <c r="AH6" s="29"/>
      <c r="AI6" s="72"/>
      <c r="AJ6" s="29"/>
      <c r="AK6" s="29"/>
      <c r="AL6" s="29"/>
      <c r="AM6" s="29"/>
      <c r="AN6" s="72"/>
      <c r="AO6" s="29"/>
      <c r="AP6" s="29"/>
      <c r="AQ6" s="29"/>
      <c r="AR6" s="29"/>
      <c r="AS6" s="72"/>
      <c r="AT6" s="29"/>
      <c r="AU6" s="29"/>
      <c r="AV6" s="29"/>
      <c r="AW6" s="29"/>
      <c r="AX6" s="72"/>
      <c r="AY6" s="29"/>
      <c r="AZ6" s="29"/>
      <c r="BA6" s="29"/>
      <c r="BB6" s="29"/>
      <c r="BC6" s="29"/>
      <c r="BD6" s="29"/>
    </row>
    <row r="7" spans="1:118" s="16" customFormat="1" ht="12" customHeight="1">
      <c r="A7" s="9"/>
      <c r="B7" s="10" t="s">
        <v>0</v>
      </c>
      <c r="C7" s="10"/>
      <c r="D7" s="11">
        <v>1270</v>
      </c>
      <c r="E7" s="12">
        <v>97</v>
      </c>
      <c r="F7" s="14">
        <v>340</v>
      </c>
      <c r="G7" s="24">
        <v>413</v>
      </c>
      <c r="H7" s="14">
        <v>120</v>
      </c>
      <c r="I7" s="24">
        <v>453</v>
      </c>
      <c r="J7" s="14">
        <v>414</v>
      </c>
      <c r="K7" s="24">
        <v>101</v>
      </c>
      <c r="L7" s="14">
        <v>123</v>
      </c>
      <c r="M7" s="24">
        <v>146</v>
      </c>
      <c r="N7" s="13">
        <v>74</v>
      </c>
      <c r="O7" s="58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</row>
    <row r="8" spans="1:118" s="18" customFormat="1" ht="12" customHeight="1">
      <c r="A8" s="17"/>
      <c r="D8" s="19"/>
      <c r="E8" s="20">
        <v>7.6377952755905518</v>
      </c>
      <c r="F8" s="22">
        <v>26.771653543307089</v>
      </c>
      <c r="G8" s="25">
        <v>32.519685039370074</v>
      </c>
      <c r="H8" s="22">
        <v>9.4488188976377945</v>
      </c>
      <c r="I8" s="22">
        <v>35.669291338582674</v>
      </c>
      <c r="J8" s="22">
        <v>32.598425196850393</v>
      </c>
      <c r="K8" s="22">
        <v>7.952755905511812</v>
      </c>
      <c r="L8" s="22">
        <v>9.6850393700787407</v>
      </c>
      <c r="M8" s="22">
        <v>11.496062992125983</v>
      </c>
      <c r="N8" s="51">
        <v>5.8267716535433074</v>
      </c>
      <c r="O8" s="58"/>
      <c r="P8" s="30"/>
      <c r="Q8" s="30"/>
      <c r="R8" s="30"/>
      <c r="S8" s="30"/>
      <c r="T8" s="15"/>
      <c r="U8" s="30"/>
      <c r="V8" s="30"/>
      <c r="W8" s="30"/>
      <c r="X8" s="30"/>
      <c r="Y8" s="15"/>
      <c r="Z8" s="30"/>
      <c r="AA8" s="30"/>
      <c r="AB8" s="30"/>
      <c r="AC8" s="30"/>
      <c r="AD8" s="15"/>
      <c r="AE8" s="30"/>
      <c r="AF8" s="30"/>
      <c r="AG8" s="30"/>
      <c r="AH8" s="30"/>
      <c r="AI8" s="15"/>
      <c r="AJ8" s="30"/>
      <c r="AK8" s="30"/>
      <c r="AL8" s="30"/>
      <c r="AM8" s="30"/>
      <c r="AN8" s="15"/>
      <c r="AO8" s="30"/>
      <c r="AP8" s="30"/>
      <c r="AQ8" s="30"/>
      <c r="AR8" s="30"/>
      <c r="AS8" s="15"/>
      <c r="AT8" s="30"/>
      <c r="AU8" s="30"/>
      <c r="AV8" s="30"/>
      <c r="AW8" s="30"/>
      <c r="AX8" s="15"/>
      <c r="AY8" s="30"/>
      <c r="AZ8" s="30"/>
      <c r="BA8" s="30"/>
      <c r="BB8" s="30"/>
      <c r="BC8" s="30"/>
      <c r="BD8" s="30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</row>
    <row r="9" spans="1:118">
      <c r="A9" s="92" t="s">
        <v>112</v>
      </c>
      <c r="B9" s="84" t="s">
        <v>113</v>
      </c>
      <c r="C9" s="85"/>
      <c r="D9" s="11">
        <v>392</v>
      </c>
      <c r="E9" s="12">
        <v>53</v>
      </c>
      <c r="F9" s="14">
        <v>116</v>
      </c>
      <c r="G9" s="24">
        <v>142</v>
      </c>
      <c r="H9" s="14">
        <v>42</v>
      </c>
      <c r="I9" s="24">
        <v>144</v>
      </c>
      <c r="J9" s="14">
        <v>156</v>
      </c>
      <c r="K9" s="24">
        <v>24</v>
      </c>
      <c r="L9" s="14">
        <v>57</v>
      </c>
      <c r="M9" s="24">
        <v>33</v>
      </c>
      <c r="N9" s="13">
        <v>14</v>
      </c>
    </row>
    <row r="10" spans="1:118">
      <c r="A10" s="93"/>
      <c r="B10" s="86"/>
      <c r="C10" s="87"/>
      <c r="D10" s="52"/>
      <c r="E10" s="64">
        <v>13.520408163265307</v>
      </c>
      <c r="F10" s="54">
        <v>29.591836734693878</v>
      </c>
      <c r="G10" s="55">
        <v>36.224489795918366</v>
      </c>
      <c r="H10" s="54">
        <v>10.714285714285714</v>
      </c>
      <c r="I10" s="54">
        <v>36.734693877551024</v>
      </c>
      <c r="J10" s="54">
        <v>39.795918367346935</v>
      </c>
      <c r="K10" s="54">
        <v>6.1224489795918364</v>
      </c>
      <c r="L10" s="54">
        <v>14.540816326530612</v>
      </c>
      <c r="M10" s="54">
        <v>8.4183673469387745</v>
      </c>
      <c r="N10" s="66">
        <v>3.5714285714285712</v>
      </c>
    </row>
    <row r="11" spans="1:118">
      <c r="A11" s="93"/>
      <c r="B11" s="88" t="s">
        <v>114</v>
      </c>
      <c r="C11" s="89"/>
      <c r="D11" s="57">
        <v>858</v>
      </c>
      <c r="E11" s="59">
        <v>44</v>
      </c>
      <c r="F11" s="60">
        <v>222</v>
      </c>
      <c r="G11" s="63">
        <v>263</v>
      </c>
      <c r="H11" s="60">
        <v>77</v>
      </c>
      <c r="I11" s="63">
        <v>304</v>
      </c>
      <c r="J11" s="60">
        <v>254</v>
      </c>
      <c r="K11" s="63">
        <v>74</v>
      </c>
      <c r="L11" s="60">
        <v>65</v>
      </c>
      <c r="M11" s="63">
        <v>111</v>
      </c>
      <c r="N11" s="61">
        <v>55</v>
      </c>
    </row>
    <row r="12" spans="1:118">
      <c r="A12" s="94"/>
      <c r="B12" s="90"/>
      <c r="C12" s="91"/>
      <c r="D12" s="19"/>
      <c r="E12" s="20">
        <v>5.1282051282051277</v>
      </c>
      <c r="F12" s="22">
        <v>25.874125874125873</v>
      </c>
      <c r="G12" s="25">
        <v>30.652680652680651</v>
      </c>
      <c r="H12" s="22">
        <v>8.9743589743589745</v>
      </c>
      <c r="I12" s="22">
        <v>35.431235431235429</v>
      </c>
      <c r="J12" s="22">
        <v>29.603729603729604</v>
      </c>
      <c r="K12" s="22">
        <v>8.6247086247086244</v>
      </c>
      <c r="L12" s="22">
        <v>7.5757575757575761</v>
      </c>
      <c r="M12" s="22">
        <v>12.937062937062937</v>
      </c>
      <c r="N12" s="65">
        <v>6.4102564102564097</v>
      </c>
    </row>
    <row r="13" spans="1:118">
      <c r="A13" s="92" t="s">
        <v>115</v>
      </c>
      <c r="B13" s="84" t="s">
        <v>116</v>
      </c>
      <c r="C13" s="85"/>
      <c r="D13" s="11">
        <v>69</v>
      </c>
      <c r="E13" s="12">
        <v>11</v>
      </c>
      <c r="F13" s="14">
        <v>21</v>
      </c>
      <c r="G13" s="24">
        <v>13</v>
      </c>
      <c r="H13" s="14">
        <v>8</v>
      </c>
      <c r="I13" s="24">
        <v>22</v>
      </c>
      <c r="J13" s="14">
        <v>25</v>
      </c>
      <c r="K13" s="24">
        <v>6</v>
      </c>
      <c r="L13" s="14">
        <v>8</v>
      </c>
      <c r="M13" s="24">
        <v>4</v>
      </c>
      <c r="N13" s="13">
        <v>6</v>
      </c>
    </row>
    <row r="14" spans="1:118">
      <c r="A14" s="93"/>
      <c r="B14" s="86"/>
      <c r="C14" s="87"/>
      <c r="D14" s="52"/>
      <c r="E14" s="73">
        <v>15.942028985507244</v>
      </c>
      <c r="F14" s="74">
        <v>30.434782608695656</v>
      </c>
      <c r="G14" s="75">
        <v>18.840579710144929</v>
      </c>
      <c r="H14" s="74">
        <v>11.594202898550725</v>
      </c>
      <c r="I14" s="74">
        <v>31.884057971014489</v>
      </c>
      <c r="J14" s="74">
        <v>36.231884057971016</v>
      </c>
      <c r="K14" s="74">
        <v>8.695652173913043</v>
      </c>
      <c r="L14" s="74">
        <v>11.594202898550725</v>
      </c>
      <c r="M14" s="74">
        <v>5.7971014492753623</v>
      </c>
      <c r="N14" s="83">
        <v>8.695652173913043</v>
      </c>
    </row>
    <row r="15" spans="1:118">
      <c r="A15" s="93"/>
      <c r="B15" s="88" t="s">
        <v>117</v>
      </c>
      <c r="C15" s="89"/>
      <c r="D15" s="57">
        <v>1187</v>
      </c>
      <c r="E15" s="58">
        <v>84</v>
      </c>
      <c r="F15" s="76">
        <v>316</v>
      </c>
      <c r="G15" s="77">
        <v>398</v>
      </c>
      <c r="H15" s="76">
        <v>110</v>
      </c>
      <c r="I15" s="77">
        <v>429</v>
      </c>
      <c r="J15" s="76">
        <v>388</v>
      </c>
      <c r="K15" s="77">
        <v>92</v>
      </c>
      <c r="L15" s="76">
        <v>112</v>
      </c>
      <c r="M15" s="77">
        <v>142</v>
      </c>
      <c r="N15" s="78">
        <v>63</v>
      </c>
    </row>
    <row r="16" spans="1:118">
      <c r="A16" s="94"/>
      <c r="B16" s="90"/>
      <c r="C16" s="91"/>
      <c r="D16" s="19"/>
      <c r="E16" s="20">
        <v>7.0766638584667225</v>
      </c>
      <c r="F16" s="22">
        <v>26.621735467565287</v>
      </c>
      <c r="G16" s="25">
        <v>33.529907329401851</v>
      </c>
      <c r="H16" s="22">
        <v>9.2670598146588041</v>
      </c>
      <c r="I16" s="22">
        <v>36.141533277169337</v>
      </c>
      <c r="J16" s="22">
        <v>32.687447346251055</v>
      </c>
      <c r="K16" s="22">
        <v>7.750631844987363</v>
      </c>
      <c r="L16" s="22">
        <v>9.4355518112889634</v>
      </c>
      <c r="M16" s="22">
        <v>11.962931760741364</v>
      </c>
      <c r="N16" s="65">
        <v>5.3074978938500417</v>
      </c>
    </row>
  </sheetData>
  <mergeCells count="6">
    <mergeCell ref="B9:C10"/>
    <mergeCell ref="B11:C12"/>
    <mergeCell ref="A13:A16"/>
    <mergeCell ref="B13:C14"/>
    <mergeCell ref="B15:C16"/>
    <mergeCell ref="A9:A12"/>
  </mergeCells>
  <phoneticPr fontId="1"/>
  <pageMargins left="0.19685039370078741" right="0.19685039370078741" top="0.19685039370078741" bottom="0.27559055118110237" header="0.31496062992125984" footer="0.23622047244094491"/>
  <pageSetup paperSize="9" scale="97" orientation="landscape" useFirstPageNumber="1" r:id="rId1"/>
  <headerFooter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DG16"/>
  <sheetViews>
    <sheetView showGridLines="0" view="pageBreakPreview" zoomScaleNormal="85" zoomScaleSheetLayoutView="85" workbookViewId="0">
      <pane ySplit="8" topLeftCell="A9" activePane="bottomLeft" state="frozen"/>
      <selection activeCell="H9" sqref="H9"/>
      <selection pane="bottomLeft" activeCell="E3" sqref="E3"/>
    </sheetView>
  </sheetViews>
  <sheetFormatPr defaultRowHeight="13.5"/>
  <cols>
    <col min="1" max="1" width="4.25" style="1" customWidth="1"/>
    <col min="2" max="2" width="21" style="1" customWidth="1"/>
    <col min="3" max="3" width="4.625" style="1" customWidth="1"/>
    <col min="4" max="4" width="5" style="8" customWidth="1"/>
    <col min="5" max="7" width="5" style="1" customWidth="1"/>
    <col min="8" max="9" width="5" style="67" customWidth="1"/>
    <col min="10" max="12" width="5" style="28" customWidth="1"/>
    <col min="13" max="13" width="5" style="67" customWidth="1"/>
    <col min="14" max="17" width="5" style="28" customWidth="1"/>
    <col min="18" max="19" width="5" style="67" customWidth="1"/>
    <col min="20" max="22" width="5" style="28" customWidth="1"/>
    <col min="23" max="23" width="5" style="67" customWidth="1"/>
    <col min="24" max="27" width="5" style="28" customWidth="1"/>
    <col min="28" max="29" width="5" style="67" customWidth="1"/>
    <col min="30" max="32" width="5" style="28" customWidth="1"/>
    <col min="33" max="33" width="5" style="67" customWidth="1"/>
    <col min="34" max="37" width="5" style="28" customWidth="1"/>
    <col min="38" max="39" width="5" style="67" customWidth="1"/>
    <col min="40" max="42" width="5" style="28" customWidth="1"/>
    <col min="43" max="44" width="5" style="67" customWidth="1"/>
    <col min="45" max="47" width="5" style="28" customWidth="1"/>
    <col min="48" max="67" width="5.5" style="2" customWidth="1"/>
    <col min="68" max="76" width="5.625" style="2" customWidth="1"/>
    <col min="77" max="172" width="4.625" style="2" customWidth="1"/>
    <col min="173" max="16384" width="9" style="2"/>
  </cols>
  <sheetData>
    <row r="1" spans="1:111" ht="22.5" customHeight="1" thickBot="1">
      <c r="A1" s="6" t="s">
        <v>3</v>
      </c>
      <c r="B1" s="5"/>
      <c r="C1" s="5"/>
      <c r="D1" s="7"/>
      <c r="E1" s="5"/>
      <c r="F1" s="5"/>
      <c r="G1" s="2"/>
      <c r="M1" s="28"/>
      <c r="W1" s="28"/>
      <c r="AG1" s="28"/>
    </row>
    <row r="2" spans="1:111" ht="11.25" customHeight="1">
      <c r="G2" s="50"/>
      <c r="H2" s="80"/>
      <c r="AV2" s="1"/>
      <c r="AW2" s="1"/>
    </row>
    <row r="3" spans="1:111" ht="15" customHeight="1">
      <c r="A3" s="2"/>
      <c r="B3" s="46"/>
      <c r="C3" s="46"/>
      <c r="E3" s="34" t="s">
        <v>128</v>
      </c>
      <c r="F3" s="38"/>
      <c r="G3" s="38"/>
      <c r="I3" s="28"/>
      <c r="S3" s="28"/>
      <c r="AC3" s="28"/>
      <c r="AM3" s="28"/>
      <c r="AR3" s="28"/>
    </row>
    <row r="4" spans="1:111" ht="12.75" customHeight="1">
      <c r="A4" s="2"/>
      <c r="B4" s="44"/>
      <c r="C4" s="44"/>
      <c r="D4" s="45"/>
      <c r="E4" s="35" t="s">
        <v>82</v>
      </c>
      <c r="F4" s="40"/>
      <c r="G4" s="41"/>
      <c r="I4" s="28"/>
      <c r="S4" s="28"/>
      <c r="AC4" s="28"/>
      <c r="AM4" s="28"/>
      <c r="AR4" s="28"/>
      <c r="AV4" s="28"/>
      <c r="AW4" s="28"/>
      <c r="AX4"/>
      <c r="AY4"/>
      <c r="AZ4"/>
      <c r="BA4"/>
      <c r="BB4"/>
    </row>
    <row r="5" spans="1:111" ht="12.75" customHeight="1">
      <c r="A5" s="2"/>
      <c r="B5" s="46"/>
      <c r="C5" s="46"/>
      <c r="E5" s="36" t="s">
        <v>125</v>
      </c>
      <c r="F5" s="42"/>
      <c r="G5" s="43"/>
      <c r="I5" s="68"/>
      <c r="N5" s="69"/>
      <c r="S5" s="70"/>
      <c r="X5" s="71"/>
      <c r="AC5" s="71"/>
      <c r="AH5" s="70"/>
      <c r="AM5" s="71"/>
      <c r="AR5" s="69"/>
      <c r="AV5" s="28"/>
      <c r="AW5" s="28"/>
      <c r="AX5"/>
      <c r="AY5"/>
      <c r="AZ5"/>
      <c r="BA5"/>
      <c r="BB5"/>
    </row>
    <row r="6" spans="1:111" s="4" customFormat="1" ht="115.5" customHeight="1">
      <c r="A6" s="48" t="s">
        <v>2</v>
      </c>
      <c r="B6" s="3"/>
      <c r="C6" s="3"/>
      <c r="D6" s="47" t="s">
        <v>1</v>
      </c>
      <c r="E6" s="31" t="s">
        <v>83</v>
      </c>
      <c r="F6" s="33" t="s">
        <v>84</v>
      </c>
      <c r="G6" s="37" t="s">
        <v>4</v>
      </c>
      <c r="H6" s="72"/>
      <c r="I6" s="29"/>
      <c r="J6" s="29"/>
      <c r="K6" s="29"/>
      <c r="L6" s="29"/>
      <c r="M6" s="72"/>
      <c r="N6" s="29"/>
      <c r="O6" s="29"/>
      <c r="P6" s="29"/>
      <c r="Q6" s="29"/>
      <c r="R6" s="72"/>
      <c r="S6" s="29"/>
      <c r="T6" s="29"/>
      <c r="U6" s="29"/>
      <c r="V6" s="29"/>
      <c r="W6" s="72"/>
      <c r="X6" s="29"/>
      <c r="Y6" s="29"/>
      <c r="Z6" s="29"/>
      <c r="AA6" s="29"/>
      <c r="AB6" s="72"/>
      <c r="AC6" s="29"/>
      <c r="AD6" s="29"/>
      <c r="AE6" s="29"/>
      <c r="AF6" s="29"/>
      <c r="AG6" s="72"/>
      <c r="AH6" s="29"/>
      <c r="AI6" s="29"/>
      <c r="AJ6" s="29"/>
      <c r="AK6" s="29"/>
      <c r="AL6" s="72"/>
      <c r="AM6" s="29"/>
      <c r="AN6" s="29"/>
      <c r="AO6" s="29"/>
      <c r="AP6" s="29"/>
      <c r="AQ6" s="72"/>
      <c r="AR6" s="29"/>
      <c r="AS6" s="29"/>
      <c r="AT6" s="29"/>
      <c r="AU6" s="29"/>
      <c r="AV6" s="29"/>
      <c r="AW6" s="29"/>
    </row>
    <row r="7" spans="1:111" s="16" customFormat="1" ht="12" customHeight="1">
      <c r="A7" s="9"/>
      <c r="B7" s="10" t="s">
        <v>0</v>
      </c>
      <c r="C7" s="10"/>
      <c r="D7" s="11">
        <f>SUM(E7:G7)</f>
        <v>2596</v>
      </c>
      <c r="E7" s="12">
        <v>209</v>
      </c>
      <c r="F7" s="14">
        <v>2311</v>
      </c>
      <c r="G7" s="13">
        <v>76</v>
      </c>
      <c r="H7" s="5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</row>
    <row r="8" spans="1:111" s="18" customFormat="1" ht="12" customHeight="1">
      <c r="A8" s="17"/>
      <c r="D8" s="19"/>
      <c r="E8" s="20">
        <v>8.0508474576271176</v>
      </c>
      <c r="F8" s="22">
        <v>89.021571648690283</v>
      </c>
      <c r="G8" s="51">
        <v>2.9275808936825887</v>
      </c>
      <c r="H8" s="58"/>
      <c r="I8" s="30"/>
      <c r="J8" s="30"/>
      <c r="K8" s="30"/>
      <c r="L8" s="30"/>
      <c r="M8" s="15"/>
      <c r="N8" s="30"/>
      <c r="O8" s="30"/>
      <c r="P8" s="30"/>
      <c r="Q8" s="30"/>
      <c r="R8" s="15"/>
      <c r="S8" s="30"/>
      <c r="T8" s="30"/>
      <c r="U8" s="30"/>
      <c r="V8" s="30"/>
      <c r="W8" s="15"/>
      <c r="X8" s="30"/>
      <c r="Y8" s="30"/>
      <c r="Z8" s="30"/>
      <c r="AA8" s="30"/>
      <c r="AB8" s="15"/>
      <c r="AC8" s="30"/>
      <c r="AD8" s="30"/>
      <c r="AE8" s="30"/>
      <c r="AF8" s="30"/>
      <c r="AG8" s="15"/>
      <c r="AH8" s="30"/>
      <c r="AI8" s="30"/>
      <c r="AJ8" s="30"/>
      <c r="AK8" s="30"/>
      <c r="AL8" s="15"/>
      <c r="AM8" s="30"/>
      <c r="AN8" s="30"/>
      <c r="AO8" s="30"/>
      <c r="AP8" s="30"/>
      <c r="AQ8" s="15"/>
      <c r="AR8" s="30"/>
      <c r="AS8" s="30"/>
      <c r="AT8" s="30"/>
      <c r="AU8" s="30"/>
      <c r="AV8" s="30"/>
      <c r="AW8" s="30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</row>
    <row r="9" spans="1:111">
      <c r="A9" s="92" t="s">
        <v>112</v>
      </c>
      <c r="B9" s="84" t="s">
        <v>113</v>
      </c>
      <c r="C9" s="85"/>
      <c r="D9" s="11">
        <v>1024</v>
      </c>
      <c r="E9" s="12">
        <v>132</v>
      </c>
      <c r="F9" s="14">
        <v>872</v>
      </c>
      <c r="G9" s="13">
        <v>20</v>
      </c>
    </row>
    <row r="10" spans="1:111">
      <c r="A10" s="93"/>
      <c r="B10" s="86"/>
      <c r="C10" s="87"/>
      <c r="D10" s="52"/>
      <c r="E10" s="64">
        <v>12.890625</v>
      </c>
      <c r="F10" s="54">
        <v>85.15625</v>
      </c>
      <c r="G10" s="66">
        <v>1.953125</v>
      </c>
    </row>
    <row r="11" spans="1:111">
      <c r="A11" s="93"/>
      <c r="B11" s="88" t="s">
        <v>114</v>
      </c>
      <c r="C11" s="89"/>
      <c r="D11" s="57">
        <v>1510</v>
      </c>
      <c r="E11" s="59">
        <v>75</v>
      </c>
      <c r="F11" s="60">
        <v>1393</v>
      </c>
      <c r="G11" s="61">
        <v>42</v>
      </c>
    </row>
    <row r="12" spans="1:111">
      <c r="A12" s="94"/>
      <c r="B12" s="90"/>
      <c r="C12" s="91"/>
      <c r="D12" s="19"/>
      <c r="E12" s="20">
        <v>4.9668874172185431</v>
      </c>
      <c r="F12" s="22">
        <v>92.25165562913908</v>
      </c>
      <c r="G12" s="65">
        <v>2.7814569536423841</v>
      </c>
    </row>
    <row r="13" spans="1:111">
      <c r="A13" s="92" t="s">
        <v>115</v>
      </c>
      <c r="B13" s="84" t="s">
        <v>116</v>
      </c>
      <c r="C13" s="85"/>
      <c r="D13" s="11">
        <v>209</v>
      </c>
      <c r="E13" s="12">
        <v>209</v>
      </c>
      <c r="F13" s="14">
        <v>0</v>
      </c>
      <c r="G13" s="13">
        <v>0</v>
      </c>
    </row>
    <row r="14" spans="1:111">
      <c r="A14" s="93"/>
      <c r="B14" s="86"/>
      <c r="C14" s="87"/>
      <c r="D14" s="52"/>
      <c r="E14" s="73">
        <v>100</v>
      </c>
      <c r="F14" s="74">
        <v>0</v>
      </c>
      <c r="G14" s="83">
        <v>0</v>
      </c>
    </row>
    <row r="15" spans="1:111">
      <c r="A15" s="93"/>
      <c r="B15" s="88" t="s">
        <v>117</v>
      </c>
      <c r="C15" s="89"/>
      <c r="D15" s="57">
        <v>2311</v>
      </c>
      <c r="E15" s="58">
        <v>0</v>
      </c>
      <c r="F15" s="76">
        <v>2311</v>
      </c>
      <c r="G15" s="78">
        <v>0</v>
      </c>
    </row>
    <row r="16" spans="1:111">
      <c r="A16" s="94"/>
      <c r="B16" s="90"/>
      <c r="C16" s="91"/>
      <c r="D16" s="19"/>
      <c r="E16" s="20">
        <v>0</v>
      </c>
      <c r="F16" s="22">
        <v>100</v>
      </c>
      <c r="G16" s="65">
        <v>0</v>
      </c>
    </row>
  </sheetData>
  <mergeCells count="6">
    <mergeCell ref="B9:C10"/>
    <mergeCell ref="B11:C12"/>
    <mergeCell ref="A13:A16"/>
    <mergeCell ref="B13:C14"/>
    <mergeCell ref="B15:C16"/>
    <mergeCell ref="A9:A12"/>
  </mergeCells>
  <phoneticPr fontId="1"/>
  <pageMargins left="0.19685039370078741" right="0.19685039370078741" top="0.19685039370078741" bottom="0.27559055118110237" header="0.31496062992125984" footer="0.23622047244094491"/>
  <pageSetup paperSize="9" scale="99" orientation="landscape" useFirstPageNumber="1" r:id="rId1"/>
  <headerFoot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テーマ３－13</vt:lpstr>
      <vt:lpstr>テーマ３－14</vt:lpstr>
      <vt:lpstr>テーマ３－14-1</vt:lpstr>
      <vt:lpstr>テーマ３－15</vt:lpstr>
      <vt:lpstr>テーマ３－15-1</vt:lpstr>
      <vt:lpstr>テーマ３－16</vt:lpstr>
      <vt:lpstr>テーマ３－16-1</vt:lpstr>
      <vt:lpstr>テーマ３－16-2</vt:lpstr>
      <vt:lpstr>テーマ３－17</vt:lpstr>
      <vt:lpstr>テーマ３－18</vt:lpstr>
      <vt:lpstr>テーマ３－18-1</vt:lpstr>
      <vt:lpstr>テーマ３－19</vt:lpstr>
      <vt:lpstr>テーマ３－20</vt:lpstr>
      <vt:lpstr>'テーマ３－13'!Print_Titles</vt:lpstr>
      <vt:lpstr>'テーマ３－14'!Print_Titles</vt:lpstr>
      <vt:lpstr>'テーマ３－14-1'!Print_Titles</vt:lpstr>
      <vt:lpstr>'テーマ３－15'!Print_Titles</vt:lpstr>
      <vt:lpstr>'テーマ３－15-1'!Print_Titles</vt:lpstr>
      <vt:lpstr>'テーマ３－16'!Print_Titles</vt:lpstr>
      <vt:lpstr>'テーマ３－16-1'!Print_Titles</vt:lpstr>
      <vt:lpstr>'テーマ３－16-2'!Print_Titles</vt:lpstr>
      <vt:lpstr>'テーマ３－17'!Print_Titles</vt:lpstr>
      <vt:lpstr>'テーマ３－18'!Print_Titles</vt:lpstr>
      <vt:lpstr>'テーマ３－18-1'!Print_Titles</vt:lpstr>
      <vt:lpstr>'テーマ３－19'!Print_Titles</vt:lpstr>
      <vt:lpstr>'テーマ３－20'!Print_Titles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グイエン ティ ファン</dc:creator>
  <cp:lastModifiedBy>219.和田　眸</cp:lastModifiedBy>
  <cp:lastPrinted>2017-09-22T00:31:29Z</cp:lastPrinted>
  <dcterms:created xsi:type="dcterms:W3CDTF">2005-12-23T23:42:32Z</dcterms:created>
  <dcterms:modified xsi:type="dcterms:W3CDTF">2017-10-20T07:29:47Z</dcterms:modified>
</cp:coreProperties>
</file>